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hashank\FY 2025-26\167th\Annexure\"/>
    </mc:Choice>
  </mc:AlternateContent>
  <xr:revisionPtr revIDLastSave="0" documentId="13_ncr:1_{C187B53A-24A4-41FD-9705-E1BAE06A16E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heet1" sheetId="1" r:id="rId1"/>
    <sheet name="Sheet2" sheetId="3" r:id="rId2"/>
    <sheet name="Bank" sheetId="4" r:id="rId3"/>
    <sheet name="District" sheetId="5" r:id="rId4"/>
    <sheet name="PMJDY 01102025" sheetId="2" r:id="rId5"/>
  </sheets>
  <definedNames>
    <definedName name="_xlnm._FilterDatabase" localSheetId="4" hidden="1">'PMJDY 01102025'!$A$2:$M$653</definedName>
  </definedNam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5" l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4" i="5"/>
  <c r="O32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6" i="4"/>
  <c r="O15" i="4"/>
  <c r="O14" i="4"/>
  <c r="O13" i="4"/>
  <c r="O12" i="4"/>
  <c r="O11" i="4"/>
  <c r="O10" i="4"/>
  <c r="O9" i="4"/>
  <c r="O8" i="4"/>
  <c r="O7" i="4"/>
  <c r="O6" i="4"/>
  <c r="O5" i="4"/>
  <c r="D37" i="5"/>
  <c r="E37" i="5"/>
  <c r="L37" i="5" s="1"/>
  <c r="F37" i="5"/>
  <c r="G37" i="5"/>
  <c r="C37" i="5"/>
  <c r="H37" i="5"/>
  <c r="L30" i="5"/>
  <c r="L31" i="5"/>
  <c r="L32" i="5"/>
  <c r="L33" i="5"/>
  <c r="L34" i="5"/>
  <c r="L35" i="5"/>
  <c r="L36" i="5"/>
  <c r="J30" i="5"/>
  <c r="J31" i="5"/>
  <c r="J32" i="5"/>
  <c r="J33" i="5"/>
  <c r="J34" i="5"/>
  <c r="J35" i="5"/>
  <c r="J36" i="5"/>
  <c r="H30" i="5"/>
  <c r="H31" i="5"/>
  <c r="H32" i="5"/>
  <c r="H33" i="5"/>
  <c r="H34" i="5"/>
  <c r="H35" i="5"/>
  <c r="H36" i="5"/>
  <c r="L29" i="5"/>
  <c r="J29" i="5"/>
  <c r="H29" i="5"/>
  <c r="L28" i="5"/>
  <c r="J28" i="5"/>
  <c r="H28" i="5"/>
  <c r="L27" i="5"/>
  <c r="J27" i="5"/>
  <c r="H27" i="5"/>
  <c r="L26" i="5"/>
  <c r="J26" i="5"/>
  <c r="H26" i="5"/>
  <c r="L25" i="5"/>
  <c r="J25" i="5"/>
  <c r="H25" i="5"/>
  <c r="L24" i="5"/>
  <c r="J24" i="5"/>
  <c r="H24" i="5"/>
  <c r="L23" i="5"/>
  <c r="J23" i="5"/>
  <c r="H23" i="5"/>
  <c r="L22" i="5"/>
  <c r="J22" i="5"/>
  <c r="H22" i="5"/>
  <c r="L21" i="5"/>
  <c r="J21" i="5"/>
  <c r="H21" i="5"/>
  <c r="L20" i="5"/>
  <c r="J20" i="5"/>
  <c r="H20" i="5"/>
  <c r="L19" i="5"/>
  <c r="J19" i="5"/>
  <c r="H19" i="5"/>
  <c r="L18" i="5"/>
  <c r="J18" i="5"/>
  <c r="H18" i="5"/>
  <c r="L17" i="5"/>
  <c r="J17" i="5"/>
  <c r="H17" i="5"/>
  <c r="L16" i="5"/>
  <c r="J16" i="5"/>
  <c r="H16" i="5"/>
  <c r="L15" i="5"/>
  <c r="J15" i="5"/>
  <c r="H15" i="5"/>
  <c r="L14" i="5"/>
  <c r="J14" i="5"/>
  <c r="H14" i="5"/>
  <c r="L13" i="5"/>
  <c r="J13" i="5"/>
  <c r="H13" i="5"/>
  <c r="L12" i="5"/>
  <c r="J12" i="5"/>
  <c r="H12" i="5"/>
  <c r="L11" i="5"/>
  <c r="J11" i="5"/>
  <c r="H11" i="5"/>
  <c r="L10" i="5"/>
  <c r="J10" i="5"/>
  <c r="H10" i="5"/>
  <c r="L9" i="5"/>
  <c r="J9" i="5"/>
  <c r="H9" i="5"/>
  <c r="L8" i="5"/>
  <c r="J8" i="5"/>
  <c r="H8" i="5"/>
  <c r="L7" i="5"/>
  <c r="J7" i="5"/>
  <c r="H7" i="5"/>
  <c r="L6" i="5"/>
  <c r="J6" i="5"/>
  <c r="H6" i="5"/>
  <c r="L5" i="5"/>
  <c r="J5" i="5"/>
  <c r="H5" i="5"/>
  <c r="L4" i="5"/>
  <c r="J4" i="5"/>
  <c r="H4" i="5"/>
  <c r="I32" i="4"/>
  <c r="K32" i="4"/>
  <c r="M32" i="4"/>
  <c r="L31" i="4"/>
  <c r="M31" i="4" s="1"/>
  <c r="J31" i="4"/>
  <c r="K31" i="4" s="1"/>
  <c r="E31" i="4"/>
  <c r="F31" i="4"/>
  <c r="G31" i="4"/>
  <c r="H31" i="4"/>
  <c r="I31" i="4" s="1"/>
  <c r="D31" i="4"/>
  <c r="L17" i="4"/>
  <c r="M17" i="4" s="1"/>
  <c r="J17" i="4"/>
  <c r="K17" i="4" s="1"/>
  <c r="H17" i="4"/>
  <c r="I17" i="4" s="1"/>
  <c r="E17" i="4"/>
  <c r="F17" i="4"/>
  <c r="G17" i="4"/>
  <c r="D17" i="4"/>
  <c r="I19" i="4"/>
  <c r="K19" i="4"/>
  <c r="M19" i="4"/>
  <c r="M5" i="4"/>
  <c r="M6" i="4"/>
  <c r="M7" i="4"/>
  <c r="M8" i="4"/>
  <c r="M9" i="4"/>
  <c r="M20" i="4"/>
  <c r="M21" i="4"/>
  <c r="M22" i="4"/>
  <c r="M23" i="4"/>
  <c r="M10" i="4"/>
  <c r="M11" i="4"/>
  <c r="M24" i="4"/>
  <c r="M25" i="4"/>
  <c r="M26" i="4"/>
  <c r="M27" i="4"/>
  <c r="M12" i="4"/>
  <c r="M13" i="4"/>
  <c r="M28" i="4"/>
  <c r="M29" i="4"/>
  <c r="M14" i="4"/>
  <c r="M15" i="4"/>
  <c r="M16" i="4"/>
  <c r="M30" i="4"/>
  <c r="M34" i="4"/>
  <c r="M18" i="4"/>
  <c r="K5" i="4"/>
  <c r="K6" i="4"/>
  <c r="K7" i="4"/>
  <c r="K8" i="4"/>
  <c r="K9" i="4"/>
  <c r="K20" i="4"/>
  <c r="K21" i="4"/>
  <c r="K22" i="4"/>
  <c r="K23" i="4"/>
  <c r="K10" i="4"/>
  <c r="K11" i="4"/>
  <c r="K24" i="4"/>
  <c r="K25" i="4"/>
  <c r="K26" i="4"/>
  <c r="K27" i="4"/>
  <c r="K12" i="4"/>
  <c r="K13" i="4"/>
  <c r="K28" i="4"/>
  <c r="K29" i="4"/>
  <c r="K14" i="4"/>
  <c r="K15" i="4"/>
  <c r="K16" i="4"/>
  <c r="K30" i="4"/>
  <c r="K34" i="4"/>
  <c r="K18" i="4"/>
  <c r="I5" i="4"/>
  <c r="I6" i="4"/>
  <c r="I7" i="4"/>
  <c r="I8" i="4"/>
  <c r="I9" i="4"/>
  <c r="I20" i="4"/>
  <c r="I21" i="4"/>
  <c r="I22" i="4"/>
  <c r="I23" i="4"/>
  <c r="I10" i="4"/>
  <c r="I11" i="4"/>
  <c r="I24" i="4"/>
  <c r="I25" i="4"/>
  <c r="I26" i="4"/>
  <c r="I27" i="4"/>
  <c r="I12" i="4"/>
  <c r="I13" i="4"/>
  <c r="I28" i="4"/>
  <c r="I29" i="4"/>
  <c r="I14" i="4"/>
  <c r="I15" i="4"/>
  <c r="I16" i="4"/>
  <c r="I30" i="4"/>
  <c r="I34" i="4"/>
  <c r="I18" i="4"/>
  <c r="J37" i="5" l="1"/>
</calcChain>
</file>

<file path=xl/sharedStrings.xml><?xml version="1.0" encoding="utf-8"?>
<sst xmlns="http://schemas.openxmlformats.org/spreadsheetml/2006/main" count="2167" uniqueCount="96">
  <si>
    <t>Row Labels</t>
  </si>
  <si>
    <t>Sum of Rural A/C</t>
  </si>
  <si>
    <t>Sum of Urban A/C</t>
  </si>
  <si>
    <t>Sum of Total A/C</t>
  </si>
  <si>
    <t>Sum of Total Deposit</t>
  </si>
  <si>
    <t>Sum of Zero Balance Account</t>
  </si>
  <si>
    <t>Sum of RupayCard Issued</t>
  </si>
  <si>
    <t>Sum of Aadhaar Seeded</t>
  </si>
  <si>
    <t>Grand Total</t>
  </si>
  <si>
    <t>(blank)</t>
  </si>
  <si>
    <t>PSB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</si>
  <si>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</si>
  <si>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</si>
  <si>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</si>
  <si>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</si>
  <si>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</si>
  <si>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</si>
  <si>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</si>
  <si>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</si>
  <si>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</si>
  <si>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</si>
  <si>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</si>
  <si>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</si>
  <si>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PVT</t>
  </si>
  <si>
    <t>Axis Bank Ltd</t>
  </si>
  <si>
    <t>City Union Bank Ltd</t>
  </si>
  <si>
    <t>Federal Bank Ltd</t>
  </si>
  <si>
    <t>HDFC Bank Ltd</t>
  </si>
  <si>
    <t>ICICI Bank Ltd</t>
  </si>
  <si>
    <t>IDBI Bank Ltd.</t>
  </si>
  <si>
    <t>IndusInd Bank Ltd</t>
  </si>
  <si>
    <t>Jammu &amp; Kashmir Bank Ltd</t>
  </si>
  <si>
    <t>Karur Vysya Bank</t>
  </si>
  <si>
    <t>Kotak Mahindra Bank Ltd</t>
  </si>
  <si>
    <t>RBL Bank Ltd</t>
  </si>
  <si>
    <t>South Indian Bank Ltd</t>
  </si>
  <si>
    <t>Yes Bank Ltd</t>
  </si>
  <si>
    <t>RRB</t>
  </si>
  <si>
    <t>S.No</t>
  </si>
  <si>
    <t>District</t>
  </si>
  <si>
    <t>Banks</t>
  </si>
  <si>
    <t>Type of Bank</t>
  </si>
  <si>
    <t>Rural A/C</t>
  </si>
  <si>
    <t>Urban A/C</t>
  </si>
  <si>
    <t>Male A/C</t>
  </si>
  <si>
    <t>Female A/C</t>
  </si>
  <si>
    <t>Total A/C</t>
  </si>
  <si>
    <t>Total Deposit</t>
  </si>
  <si>
    <t>Zero Balance Account</t>
  </si>
  <si>
    <t>RupayCard Issued</t>
  </si>
  <si>
    <t>Aadhaar Seeded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</si>
  <si>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</si>
  <si>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</si>
  <si>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</si>
  <si>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</si>
  <si>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</si>
  <si>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</si>
  <si>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</si>
  <si>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</si>
  <si>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</si>
  <si>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</si>
  <si>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</si>
  <si>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</si>
  <si>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</si>
  <si>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</si>
  <si>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</si>
  <si>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</si>
  <si>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</si>
  <si>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</si>
  <si>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</si>
  <si>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Chittorgarh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</si>
  <si>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</si>
  <si>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</si>
  <si>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</si>
  <si>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</si>
  <si>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</si>
  <si>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</si>
  <si>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</si>
  <si>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</si>
  <si>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</si>
  <si>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</si>
  <si>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</si>
  <si>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</si>
  <si>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</si>
  <si>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Sr.No.</t>
  </si>
  <si>
    <t>Name of Bank</t>
  </si>
  <si>
    <t>% Zero Balance Account</t>
  </si>
  <si>
    <t>% RupayCard Issued</t>
  </si>
  <si>
    <t>% Aadhaar Seeded</t>
  </si>
  <si>
    <t>Bank Wise Progress under PMJDY in the State as on 30.09.2025</t>
  </si>
  <si>
    <t>PSB Total</t>
  </si>
  <si>
    <t>PVT Total</t>
  </si>
  <si>
    <t>Rajasthan Gramin Bank</t>
  </si>
  <si>
    <t>RRB Total</t>
  </si>
  <si>
    <t xml:space="preserve">Anenxure - </t>
  </si>
  <si>
    <t>District Wise Progress under PMJDY in the State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</si>
</sst>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E6F5"/>
        <bgColor rgb="FFC0E6F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8" fillId="33" borderId="10" xfId="0" applyFont="1" applyFill="1" applyBorder="1"/>
    <xf numFmtId="0" fontId="18" fillId="0" borderId="10" xfId="0" applyFont="1" applyBorder="1" applyAlignment="1">
      <alignment horizontal="left"/>
    </xf>
    <xf numFmtId="0" fontId="18" fillId="0" borderId="10" xfId="0" applyFont="1" applyBorder="1"/>
    <xf numFmtId="0" fontId="0" fillId="0" borderId="0" xfId="0" applyAlignment="1">
      <alignment horizontal="left" indent="1"/>
    </xf>
    <xf numFmtId="0" fontId="18" fillId="33" borderId="11" xfId="0" applyFont="1" applyFill="1" applyBorder="1" applyAlignment="1">
      <alignment horizontal="left"/>
    </xf>
    <xf numFmtId="0" fontId="18" fillId="33" borderId="11" xfId="0" applyFont="1" applyFill="1" applyBorder="1"/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right"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19" fillId="0" borderId="15" xfId="0" applyFon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0" fillId="0" borderId="16" xfId="0" applyBorder="1"/>
    <xf numFmtId="0" fontId="0" fillId="0" borderId="16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/>
    </xf>
    <xf numFmtId="0" fontId="18" fillId="0" borderId="16" xfId="0" applyFont="1" applyBorder="1" applyAlignment="1">
      <alignment horizontal="center"/>
    </xf>
    <xf numFmtId="1" fontId="18" fillId="0" borderId="16" xfId="0" applyNumberFormat="1" applyFont="1" applyBorder="1" applyAlignment="1">
      <alignment horizontal="center"/>
    </xf>
    <xf numFmtId="2" fontId="18" fillId="0" borderId="16" xfId="0" applyNumberFormat="1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right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38100</xdr:rowOff>
    </xdr:to>
    <xdr:pic>
      <xdr:nvPicPr>
        <xdr:cNvPr id="1025" name="Picture 1" hidden="1">
          <a:extLst>
            <a:ext uri="{FF2B5EF4-FFF2-40B4-BE49-F238E27FC236}">
              <a16:creationId xmlns:a16="http://schemas.microsoft.com/office/drawing/2014/main" id="{004522C9-10A6-E638-06CE-769C65CEC5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1</xdr:row>
      <xdr:rowOff>38100</xdr:rowOff>
    </xdr:to>
    <xdr:pic>
      <xdr:nvPicPr>
        <xdr:cNvPr id="1026" name="Picture 2" hidden="1">
          <a:extLst>
            <a:ext uri="{FF2B5EF4-FFF2-40B4-BE49-F238E27FC236}">
              <a16:creationId xmlns:a16="http://schemas.microsoft.com/office/drawing/2014/main" id="{D7AA04BC-FCEA-491C-AC07-7A1EA59D39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1</xdr:row>
      <xdr:rowOff>38100</xdr:rowOff>
    </xdr:to>
    <xdr:pic>
      <xdr:nvPicPr>
        <xdr:cNvPr id="1027" name="Picture 3" hidden="1">
          <a:extLst>
            <a:ext uri="{FF2B5EF4-FFF2-40B4-BE49-F238E27FC236}">
              <a16:creationId xmlns:a16="http://schemas.microsoft.com/office/drawing/2014/main" id="{B112867C-79A5-5DD8-D652-DB839D1902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1</xdr:col>
      <xdr:colOff>561975</xdr:colOff>
      <xdr:row>654</xdr:row>
      <xdr:rowOff>38100</xdr:rowOff>
    </xdr:to>
    <xdr:pic>
      <xdr:nvPicPr>
        <xdr:cNvPr id="1030" name="Picture 6" hidden="1">
          <a:extLst>
            <a:ext uri="{FF2B5EF4-FFF2-40B4-BE49-F238E27FC236}">
              <a16:creationId xmlns:a16="http://schemas.microsoft.com/office/drawing/2014/main" id="{4E128C7E-531F-BCA2-952A-6B801F4EE1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914400</xdr:colOff>
      <xdr:row>654</xdr:row>
      <xdr:rowOff>38100</xdr:rowOff>
    </xdr:to>
    <xdr:pic>
      <xdr:nvPicPr>
        <xdr:cNvPr id="1031" name="Picture 7" hidden="1">
          <a:extLst>
            <a:ext uri="{FF2B5EF4-FFF2-40B4-BE49-F238E27FC236}">
              <a16:creationId xmlns:a16="http://schemas.microsoft.com/office/drawing/2014/main" id="{91250D96-5B34-1FB9-B88D-6EAEA0063A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52425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914400</xdr:colOff>
      <xdr:row>654</xdr:row>
      <xdr:rowOff>38100</xdr:rowOff>
    </xdr:to>
    <xdr:pic>
      <xdr:nvPicPr>
        <xdr:cNvPr id="1032" name="Picture 8" hidden="1">
          <a:extLst>
            <a:ext uri="{FF2B5EF4-FFF2-40B4-BE49-F238E27FC236}">
              <a16:creationId xmlns:a16="http://schemas.microsoft.com/office/drawing/2014/main" id="{7635F5DB-0176-53A7-CE61-5F26A0E96E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914400</xdr:colOff>
      <xdr:row>654</xdr:row>
      <xdr:rowOff>38100</xdr:rowOff>
    </xdr:to>
    <xdr:pic>
      <xdr:nvPicPr>
        <xdr:cNvPr id="1033" name="Picture 9" hidden="1">
          <a:extLst>
            <a:ext uri="{FF2B5EF4-FFF2-40B4-BE49-F238E27FC236}">
              <a16:creationId xmlns:a16="http://schemas.microsoft.com/office/drawing/2014/main" id="{B3CA9DCF-07D5-429E-A041-9AB7F1B79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914400</xdr:colOff>
      <xdr:row>654</xdr:row>
      <xdr:rowOff>38100</xdr:rowOff>
    </xdr:to>
    <xdr:pic>
      <xdr:nvPicPr>
        <xdr:cNvPr id="1034" name="Picture 10" hidden="1">
          <a:extLst>
            <a:ext uri="{FF2B5EF4-FFF2-40B4-BE49-F238E27FC236}">
              <a16:creationId xmlns:a16="http://schemas.microsoft.com/office/drawing/2014/main" id="{CE7C1E73-BE7A-22D9-F0EA-75AC3A6C2A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tesh  Chawla" refreshedDate="45972.755190625001" createdVersion="8" refreshedVersion="8" minRefreshableVersion="3" recordCount="650" xr:uid="{00000000-000A-0000-FFFF-FFFF06000000}">
  <cacheSource type="worksheet">
    <worksheetSource ref="A2:M652" sheet="PMJDY 01102025"/>
  </cacheSource>
  <cacheFields count="13">
    <cacheField name="S.No" numFmtId="0">
      <sharedItems containsSemiMixedTypes="0" containsString="0" containsNumber="1" containsInteger="1" minValue="4" maxValue="990" count="650">
        <n v="4"/>
        <n v="5"/>
        <n v="7"/>
        <n v="8"/>
        <n v="9"/>
        <n v="10"/>
        <n v="11"/>
        <n v="13"/>
        <n v="14"/>
        <n v="16"/>
        <n v="17"/>
        <n v="20"/>
        <n v="21"/>
        <n v="22"/>
        <n v="23"/>
        <n v="25"/>
        <n v="26"/>
        <n v="29"/>
        <n v="30"/>
        <n v="31"/>
        <n v="35"/>
        <n v="36"/>
        <n v="38"/>
        <n v="39"/>
        <n v="40"/>
        <n v="41"/>
        <n v="42"/>
        <n v="44"/>
        <n v="45"/>
        <n v="47"/>
        <n v="48"/>
        <n v="49"/>
        <n v="51"/>
        <n v="52"/>
        <n v="53"/>
        <n v="54"/>
        <n v="56"/>
        <n v="57"/>
        <n v="60"/>
        <n v="61"/>
        <n v="65"/>
        <n v="66"/>
        <n v="68"/>
        <n v="69"/>
        <n v="70"/>
        <n v="71"/>
        <n v="72"/>
        <n v="74"/>
        <n v="75"/>
        <n v="77"/>
        <n v="78"/>
        <n v="81"/>
        <n v="82"/>
        <n v="83"/>
        <n v="84"/>
        <n v="86"/>
        <n v="89"/>
        <n v="90"/>
        <n v="94"/>
        <n v="95"/>
        <n v="96"/>
        <n v="97"/>
        <n v="99"/>
        <n v="100"/>
        <n v="102"/>
        <n v="103"/>
        <n v="105"/>
        <n v="106"/>
        <n v="109"/>
        <n v="110"/>
        <n v="111"/>
        <n v="112"/>
        <n v="114"/>
        <n v="115"/>
        <n v="118"/>
        <n v="119"/>
        <n v="120"/>
        <n v="124"/>
        <n v="125"/>
        <n v="126"/>
        <n v="127"/>
        <n v="128"/>
        <n v="129"/>
        <n v="130"/>
        <n v="132"/>
        <n v="133"/>
        <n v="135"/>
        <n v="136"/>
        <n v="139"/>
        <n v="140"/>
        <n v="141"/>
        <n v="142"/>
        <n v="144"/>
        <n v="145"/>
        <n v="148"/>
        <n v="149"/>
        <n v="154"/>
        <n v="155"/>
        <n v="156"/>
        <n v="157"/>
        <n v="158"/>
        <n v="159"/>
        <n v="160"/>
        <n v="162"/>
        <n v="163"/>
        <n v="165"/>
        <n v="166"/>
        <n v="169"/>
        <n v="170"/>
        <n v="171"/>
        <n v="172"/>
        <n v="174"/>
        <n v="175"/>
        <n v="178"/>
        <n v="179"/>
        <n v="180"/>
        <n v="184"/>
        <n v="185"/>
        <n v="187"/>
        <n v="188"/>
        <n v="190"/>
        <n v="191"/>
        <n v="193"/>
        <n v="194"/>
        <n v="196"/>
        <n v="197"/>
        <n v="200"/>
        <n v="201"/>
        <n v="202"/>
        <n v="203"/>
        <n v="205"/>
        <n v="209"/>
        <n v="213"/>
        <n v="214"/>
        <n v="216"/>
        <n v="217"/>
        <n v="218"/>
        <n v="219"/>
        <n v="220"/>
        <n v="222"/>
        <n v="223"/>
        <n v="225"/>
        <n v="226"/>
        <n v="229"/>
        <n v="230"/>
        <n v="231"/>
        <n v="232"/>
        <n v="234"/>
        <n v="235"/>
        <n v="238"/>
        <n v="239"/>
        <n v="240"/>
        <n v="244"/>
        <n v="245"/>
        <n v="247"/>
        <n v="248"/>
        <n v="249"/>
        <n v="250"/>
        <n v="251"/>
        <n v="253"/>
        <n v="254"/>
        <n v="256"/>
        <n v="257"/>
        <n v="258"/>
        <n v="259"/>
        <n v="260"/>
        <n v="261"/>
        <n v="262"/>
        <n v="263"/>
        <n v="265"/>
        <n v="266"/>
        <n v="269"/>
        <n v="270"/>
        <n v="271"/>
        <n v="273"/>
        <n v="274"/>
        <n v="275"/>
        <n v="276"/>
        <n v="278"/>
        <n v="279"/>
        <n v="280"/>
        <n v="282"/>
        <n v="283"/>
        <n v="285"/>
        <n v="286"/>
        <n v="288"/>
        <n v="289"/>
        <n v="290"/>
        <n v="291"/>
        <n v="292"/>
        <n v="293"/>
        <n v="294"/>
        <n v="295"/>
        <n v="297"/>
        <n v="298"/>
        <n v="299"/>
        <n v="301"/>
        <n v="302"/>
        <n v="303"/>
        <n v="305"/>
        <n v="306"/>
        <n v="307"/>
        <n v="308"/>
        <n v="309"/>
        <n v="310"/>
        <n v="311"/>
        <n v="312"/>
        <n v="313"/>
        <n v="315"/>
        <n v="316"/>
        <n v="318"/>
        <n v="319"/>
        <n v="321"/>
        <n v="322"/>
        <n v="323"/>
        <n v="324"/>
        <n v="325"/>
        <n v="327"/>
        <n v="328"/>
        <n v="331"/>
        <n v="332"/>
        <n v="333"/>
        <n v="335"/>
        <n v="337"/>
        <n v="338"/>
        <n v="340"/>
        <n v="341"/>
        <n v="342"/>
        <n v="343"/>
        <n v="344"/>
        <n v="346"/>
        <n v="347"/>
        <n v="349"/>
        <n v="350"/>
        <n v="353"/>
        <n v="354"/>
        <n v="355"/>
        <n v="356"/>
        <n v="358"/>
        <n v="359"/>
        <n v="362"/>
        <n v="363"/>
        <n v="367"/>
        <n v="368"/>
        <n v="370"/>
        <n v="371"/>
        <n v="372"/>
        <n v="373"/>
        <n v="374"/>
        <n v="376"/>
        <n v="377"/>
        <n v="380"/>
        <n v="381"/>
        <n v="384"/>
        <n v="385"/>
        <n v="386"/>
        <n v="387"/>
        <n v="389"/>
        <n v="392"/>
        <n v="393"/>
        <n v="397"/>
        <n v="398"/>
        <n v="399"/>
        <n v="400"/>
        <n v="401"/>
        <n v="402"/>
        <n v="403"/>
        <n v="405"/>
        <n v="406"/>
        <n v="408"/>
        <n v="409"/>
        <n v="410"/>
        <n v="412"/>
        <n v="413"/>
        <n v="414"/>
        <n v="415"/>
        <n v="417"/>
        <n v="418"/>
        <n v="421"/>
        <n v="422"/>
        <n v="426"/>
        <n v="427"/>
        <n v="429"/>
        <n v="430"/>
        <n v="431"/>
        <n v="432"/>
        <n v="433"/>
        <n v="435"/>
        <n v="436"/>
        <n v="438"/>
        <n v="439"/>
        <n v="442"/>
        <n v="443"/>
        <n v="444"/>
        <n v="445"/>
        <n v="447"/>
        <n v="448"/>
        <n v="451"/>
        <n v="452"/>
        <n v="456"/>
        <n v="457"/>
        <n v="459"/>
        <n v="460"/>
        <n v="461"/>
        <n v="462"/>
        <n v="463"/>
        <n v="465"/>
        <n v="466"/>
        <n v="468"/>
        <n v="469"/>
        <n v="470"/>
        <n v="471"/>
        <n v="472"/>
        <n v="473"/>
        <n v="474"/>
        <n v="475"/>
        <n v="477"/>
        <n v="478"/>
        <n v="481"/>
        <n v="482"/>
        <n v="483"/>
        <n v="487"/>
        <n v="488"/>
        <n v="490"/>
        <n v="491"/>
        <n v="493"/>
        <n v="494"/>
        <n v="496"/>
        <n v="497"/>
        <n v="499"/>
        <n v="500"/>
        <n v="502"/>
        <n v="503"/>
        <n v="504"/>
        <n v="505"/>
        <n v="506"/>
        <n v="508"/>
        <n v="509"/>
        <n v="512"/>
        <n v="513"/>
        <n v="514"/>
        <n v="518"/>
        <n v="519"/>
        <n v="521"/>
        <n v="522"/>
        <n v="523"/>
        <n v="524"/>
        <n v="525"/>
        <n v="527"/>
        <n v="528"/>
        <n v="530"/>
        <n v="531"/>
        <n v="534"/>
        <n v="535"/>
        <n v="536"/>
        <n v="537"/>
        <n v="539"/>
        <n v="540"/>
        <n v="543"/>
        <n v="544"/>
        <n v="545"/>
        <n v="547"/>
        <n v="549"/>
        <n v="550"/>
        <n v="552"/>
        <n v="553"/>
        <n v="554"/>
        <n v="555"/>
        <n v="556"/>
        <n v="558"/>
        <n v="559"/>
        <n v="561"/>
        <n v="562"/>
        <n v="566"/>
        <n v="567"/>
        <n v="568"/>
        <n v="569"/>
        <n v="571"/>
        <n v="572"/>
        <n v="575"/>
        <n v="576"/>
        <n v="578"/>
        <n v="580"/>
        <n v="581"/>
        <n v="582"/>
        <n v="583"/>
        <n v="584"/>
        <n v="585"/>
        <n v="586"/>
        <n v="588"/>
        <n v="589"/>
        <n v="591"/>
        <n v="592"/>
        <n v="595"/>
        <n v="596"/>
        <n v="597"/>
        <n v="598"/>
        <n v="603"/>
        <n v="607"/>
        <n v="608"/>
        <n v="610"/>
        <n v="611"/>
        <n v="612"/>
        <n v="613"/>
        <n v="614"/>
        <n v="616"/>
        <n v="617"/>
        <n v="619"/>
        <n v="620"/>
        <n v="624"/>
        <n v="625"/>
        <n v="626"/>
        <n v="627"/>
        <n v="629"/>
        <n v="630"/>
        <n v="633"/>
        <n v="634"/>
        <n v="635"/>
        <n v="639"/>
        <n v="640"/>
        <n v="641"/>
        <n v="642"/>
        <n v="643"/>
        <n v="644"/>
        <n v="645"/>
        <n v="647"/>
        <n v="648"/>
        <n v="650"/>
        <n v="651"/>
        <n v="654"/>
        <n v="655"/>
        <n v="656"/>
        <n v="659"/>
        <n v="662"/>
        <n v="666"/>
        <n v="667"/>
        <n v="669"/>
        <n v="670"/>
        <n v="671"/>
        <n v="672"/>
        <n v="674"/>
        <n v="675"/>
        <n v="677"/>
        <n v="678"/>
        <n v="681"/>
        <n v="682"/>
        <n v="683"/>
        <n v="684"/>
        <n v="686"/>
        <n v="689"/>
        <n v="693"/>
        <n v="694"/>
        <n v="696"/>
        <n v="697"/>
        <n v="698"/>
        <n v="699"/>
        <n v="700"/>
        <n v="702"/>
        <n v="703"/>
        <n v="705"/>
        <n v="706"/>
        <n v="708"/>
        <n v="709"/>
        <n v="710"/>
        <n v="711"/>
        <n v="712"/>
        <n v="714"/>
        <n v="715"/>
        <n v="718"/>
        <n v="719"/>
        <n v="720"/>
        <n v="724"/>
        <n v="725"/>
        <n v="727"/>
        <n v="728"/>
        <n v="729"/>
        <n v="730"/>
        <n v="731"/>
        <n v="733"/>
        <n v="734"/>
        <n v="736"/>
        <n v="737"/>
        <n v="741"/>
        <n v="742"/>
        <n v="743"/>
        <n v="744"/>
        <n v="746"/>
        <n v="747"/>
        <n v="750"/>
        <n v="751"/>
        <n v="752"/>
        <n v="756"/>
        <n v="757"/>
        <n v="758"/>
        <n v="759"/>
        <n v="760"/>
        <n v="761"/>
        <n v="762"/>
        <n v="764"/>
        <n v="765"/>
        <n v="767"/>
        <n v="768"/>
        <n v="769"/>
        <n v="770"/>
        <n v="771"/>
        <n v="772"/>
        <n v="773"/>
        <n v="774"/>
        <n v="776"/>
        <n v="777"/>
        <n v="778"/>
        <n v="780"/>
        <n v="781"/>
        <n v="782"/>
        <n v="783"/>
        <n v="785"/>
        <n v="786"/>
        <n v="787"/>
        <n v="788"/>
        <n v="791"/>
        <n v="792"/>
        <n v="793"/>
        <n v="794"/>
        <n v="795"/>
        <n v="797"/>
        <n v="798"/>
        <n v="800"/>
        <n v="801"/>
        <n v="804"/>
        <n v="805"/>
        <n v="806"/>
        <n v="807"/>
        <n v="809"/>
        <n v="810"/>
        <n v="813"/>
        <n v="817"/>
        <n v="818"/>
        <n v="820"/>
        <n v="821"/>
        <n v="822"/>
        <n v="823"/>
        <n v="824"/>
        <n v="826"/>
        <n v="827"/>
        <n v="829"/>
        <n v="830"/>
        <n v="832"/>
        <n v="833"/>
        <n v="834"/>
        <n v="835"/>
        <n v="836"/>
        <n v="838"/>
        <n v="841"/>
        <n v="842"/>
        <n v="846"/>
        <n v="847"/>
        <n v="849"/>
        <n v="850"/>
        <n v="851"/>
        <n v="852"/>
        <n v="853"/>
        <n v="855"/>
        <n v="856"/>
        <n v="858"/>
        <n v="859"/>
        <n v="862"/>
        <n v="863"/>
        <n v="864"/>
        <n v="865"/>
        <n v="870"/>
        <n v="871"/>
        <n v="875"/>
        <n v="876"/>
        <n v="878"/>
        <n v="879"/>
        <n v="880"/>
        <n v="881"/>
        <n v="882"/>
        <n v="884"/>
        <n v="885"/>
        <n v="887"/>
        <n v="888"/>
        <n v="891"/>
        <n v="892"/>
        <n v="893"/>
        <n v="894"/>
        <n v="896"/>
        <n v="897"/>
        <n v="901"/>
        <n v="905"/>
        <n v="906"/>
        <n v="907"/>
        <n v="908"/>
        <n v="909"/>
        <n v="910"/>
        <n v="911"/>
        <n v="913"/>
        <n v="914"/>
        <n v="916"/>
        <n v="917"/>
        <n v="918"/>
        <n v="919"/>
        <n v="920"/>
        <n v="921"/>
        <n v="922"/>
        <n v="923"/>
        <n v="925"/>
        <n v="926"/>
        <n v="929"/>
        <n v="930"/>
        <n v="931"/>
        <n v="935"/>
        <n v="936"/>
        <n v="938"/>
        <n v="939"/>
        <n v="940"/>
        <n v="941"/>
        <n v="942"/>
        <n v="944"/>
        <n v="945"/>
        <n v="947"/>
        <n v="948"/>
        <n v="951"/>
        <n v="952"/>
        <n v="953"/>
        <n v="954"/>
        <n v="956"/>
        <n v="960"/>
        <n v="964"/>
        <n v="965"/>
        <n v="966"/>
        <n v="967"/>
        <n v="968"/>
        <n v="969"/>
        <n v="970"/>
        <n v="972"/>
        <n v="973"/>
        <n v="975"/>
        <n v="976"/>
        <n v="977"/>
        <n v="978"/>
        <n v="979"/>
        <n v="980"/>
        <n v="981"/>
        <n v="982"/>
        <n v="984"/>
        <n v="985"/>
        <n v="988"/>
        <n v="989"/>
        <n v="990"/>
      </sharedItems>
    </cacheField>
    <cacheField name="District" numFmtId="0">
      <sharedItems count="33">
        <s v="Kota"/>
        <s v="Nagaur"/>
        <s v="Pali"/>
        <s v="Pratapgarh"/>
        <s v="Rajsamand"/>
        <s v="Sawai Madhopur"/>
        <s v="Sikar"/>
        <s v="Sirohi"/>
        <s v="Tonk"/>
        <s v="Udaipur"/>
        <s v="Ajmer"/>
        <s v="Alwar"/>
        <s v="Banswara"/>
        <s v="Baran"/>
        <s v="Barmer"/>
        <s v="Bharatpur"/>
        <s v="Bhilwara"/>
        <s v="Bikaner"/>
        <s v="Bundi"/>
        <s v="Chittorgarh"/>
        <s v="Churu"/>
        <s v="Dausa"/>
        <s v="Dholpur"/>
        <s v="Dungarpur"/>
        <s v="Ganganagar"/>
        <s v="Hanumangarh"/>
        <s v="Jaipur"/>
        <s v="Jaisalmer"/>
        <s v="Jalore"/>
        <s v="Jhalawar"/>
        <s v="Jhunjhunu"/>
        <s v="Jodhpur"/>
        <s v="Karauli"/>
      </sharedItems>
    </cacheField>
    <cacheField name="Banks" numFmtId="0">
      <sharedItems count="25">
        <s v="State Bank of India"/>
        <s v="UCO Bank"/>
        <s v="Union Bank of India"/>
        <s v="Yes Bank Ltd"/>
        <s v="Axis Bank Ltd"/>
        <s v="Bank of Baroda"/>
        <s v="Bank of India"/>
        <s v="Bank of Maharashtra"/>
        <s v="Canara Bank"/>
        <s v="Central Bank of India"/>
        <s v="HDFC Bank Ltd"/>
        <s v="ICICI Bank Ltd"/>
        <s v="IDBI Bank Ltd."/>
        <s v="Indian Bank"/>
        <s v="Indian Overseas Bank"/>
        <s v="IndusInd Bank Ltd"/>
        <s v="Kotak Mahindra Bank Ltd"/>
        <s v="Punjab &amp; Sind Bank"/>
        <s v="Punjab National Bank"/>
        <s v="City Union Bank Ltd"/>
        <s v="Federal Bank Ltd"/>
        <s v="RBL Bank Ltd"/>
        <s v="South Indian Bank Ltd"/>
        <s v="Jammu &amp; Kashmir Bank Ltd"/>
        <s v="Karur Vysya Bank"/>
      </sharedItems>
    </cacheField>
    <cacheField name="Type of Bank" numFmtId="0">
      <sharedItems count="3">
        <s v="PSB"/>
        <s v="RRB"/>
        <s v="PVT"/>
      </sharedItems>
    </cacheField>
    <cacheField name="Rural A/C" numFmtId="0">
      <sharedItems containsSemiMixedTypes="0" containsString="0" containsNumber="1" containsInteger="1" minValue="0" maxValue="909673"/>
    </cacheField>
    <cacheField name="Urban A/C" numFmtId="0">
      <sharedItems containsSemiMixedTypes="0" containsString="0" containsNumber="1" containsInteger="1" minValue="0" maxValue="504412"/>
    </cacheField>
    <cacheField name="Male A/C" numFmtId="0">
      <sharedItems containsSemiMixedTypes="0" containsString="0" containsNumber="1" containsInteger="1" minValue="0" maxValue="410908"/>
    </cacheField>
    <cacheField name="Female A/C" numFmtId="0">
      <sharedItems containsSemiMixedTypes="0" containsString="0" containsNumber="1" containsInteger="1" minValue="0" maxValue="532356"/>
    </cacheField>
    <cacheField name="Total A/C" numFmtId="0">
      <sharedItems containsSemiMixedTypes="0" containsString="0" containsNumber="1" containsInteger="1" minValue="1" maxValue="909673"/>
    </cacheField>
    <cacheField name="Total Deposit" numFmtId="0">
      <sharedItems containsSemiMixedTypes="0" containsString="0" containsNumber="1" minValue="0" maxValue="5900085827"/>
    </cacheField>
    <cacheField name="Zero Balance Account" numFmtId="0">
      <sharedItems containsSemiMixedTypes="0" containsString="0" containsNumber="1" containsInteger="1" minValue="0" maxValue="90539"/>
    </cacheField>
    <cacheField name="RupayCard Issued" numFmtId="0">
      <sharedItems containsSemiMixedTypes="0" containsString="0" containsNumber="1" containsInteger="1" minValue="0" maxValue="801377"/>
    </cacheField>
    <cacheField name="Aadhaar Seeded" numFmtId="0">
      <sharedItems containsSemiMixedTypes="0" containsString="0" containsNumber="1" containsInteger="1" minValue="0" maxValue="8408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0">
  <r>
    <x v="0"/>
    <x v="0"/>
    <x v="0"/>
    <x v="0"/>
    <n v="96674"/>
    <n v="103342"/>
    <n v="86603"/>
    <n v="113413"/>
    <n v="200016"/>
    <n v="1252271686"/>
    <n v="8176"/>
    <n v="170526"/>
    <n v="183564"/>
  </r>
  <r>
    <x v="1"/>
    <x v="0"/>
    <x v="0"/>
    <x v="1"/>
    <n v="116779"/>
    <n v="109751"/>
    <n v="89508"/>
    <n v="137022"/>
    <n v="226530"/>
    <n v="1045951159"/>
    <n v="9034"/>
    <n v="131255"/>
    <n v="203669"/>
  </r>
  <r>
    <x v="2"/>
    <x v="0"/>
    <x v="1"/>
    <x v="0"/>
    <n v="632"/>
    <n v="17405"/>
    <n v="4201"/>
    <n v="13836"/>
    <n v="18037"/>
    <n v="109380335.3"/>
    <n v="722"/>
    <n v="12207"/>
    <n v="17553"/>
  </r>
  <r>
    <x v="3"/>
    <x v="0"/>
    <x v="2"/>
    <x v="0"/>
    <n v="6766"/>
    <n v="6998"/>
    <n v="4475"/>
    <n v="9289"/>
    <n v="13764"/>
    <n v="83671957.569999993"/>
    <n v="1671"/>
    <n v="9794"/>
    <n v="12365"/>
  </r>
  <r>
    <x v="4"/>
    <x v="0"/>
    <x v="3"/>
    <x v="2"/>
    <n v="48"/>
    <n v="0"/>
    <n v="36"/>
    <n v="12"/>
    <n v="48"/>
    <n v="430870.41"/>
    <n v="3"/>
    <n v="48"/>
    <n v="47"/>
  </r>
  <r>
    <x v="5"/>
    <x v="1"/>
    <x v="4"/>
    <x v="2"/>
    <n v="373"/>
    <n v="1725"/>
    <n v="1127"/>
    <n v="971"/>
    <n v="2098"/>
    <n v="98534054"/>
    <n v="300"/>
    <n v="1479"/>
    <n v="1545"/>
  </r>
  <r>
    <x v="6"/>
    <x v="1"/>
    <x v="5"/>
    <x v="0"/>
    <n v="77873"/>
    <n v="34752"/>
    <n v="57652"/>
    <n v="54973"/>
    <n v="112625"/>
    <n v="756958280.20000005"/>
    <n v="4081"/>
    <n v="109398"/>
    <n v="109896"/>
  </r>
  <r>
    <x v="7"/>
    <x v="1"/>
    <x v="6"/>
    <x v="0"/>
    <n v="8183"/>
    <n v="3547"/>
    <n v="5369"/>
    <n v="6361"/>
    <n v="11730"/>
    <n v="59619843.310000002"/>
    <n v="1031"/>
    <n v="10022"/>
    <n v="11480"/>
  </r>
  <r>
    <x v="8"/>
    <x v="1"/>
    <x v="7"/>
    <x v="0"/>
    <n v="18"/>
    <n v="1535"/>
    <n v="795"/>
    <n v="758"/>
    <n v="1553"/>
    <n v="4980504"/>
    <n v="413"/>
    <n v="1365"/>
    <n v="1545"/>
  </r>
  <r>
    <x v="9"/>
    <x v="1"/>
    <x v="8"/>
    <x v="0"/>
    <n v="11993"/>
    <n v="3836"/>
    <n v="6820"/>
    <n v="9009"/>
    <n v="15829"/>
    <n v="128164816.2"/>
    <n v="1757"/>
    <n v="12570"/>
    <n v="14947"/>
  </r>
  <r>
    <x v="10"/>
    <x v="1"/>
    <x v="9"/>
    <x v="0"/>
    <n v="33211"/>
    <n v="8573"/>
    <n v="13622"/>
    <n v="28162"/>
    <n v="41784"/>
    <n v="269355594.19999999"/>
    <n v="3044"/>
    <n v="19532"/>
    <n v="37000"/>
  </r>
  <r>
    <x v="11"/>
    <x v="1"/>
    <x v="10"/>
    <x v="2"/>
    <n v="51"/>
    <n v="7402"/>
    <n v="2915"/>
    <n v="4538"/>
    <n v="7453"/>
    <n v="37134704.469999999"/>
    <n v="3145"/>
    <n v="7453"/>
    <n v="4686"/>
  </r>
  <r>
    <x v="12"/>
    <x v="1"/>
    <x v="11"/>
    <x v="2"/>
    <n v="27313"/>
    <n v="4592"/>
    <n v="13164"/>
    <n v="18741"/>
    <n v="31905"/>
    <n v="76375889.980000004"/>
    <n v="5806"/>
    <n v="31045"/>
    <n v="27877"/>
  </r>
  <r>
    <x v="13"/>
    <x v="1"/>
    <x v="12"/>
    <x v="2"/>
    <n v="0"/>
    <n v="1147"/>
    <n v="213"/>
    <n v="934"/>
    <n v="1147"/>
    <n v="6369269.8200000003"/>
    <n v="122"/>
    <n v="685"/>
    <n v="953"/>
  </r>
  <r>
    <x v="14"/>
    <x v="1"/>
    <x v="13"/>
    <x v="0"/>
    <n v="1965"/>
    <n v="3206"/>
    <n v="1220"/>
    <n v="3951"/>
    <n v="5171"/>
    <n v="16309671.08"/>
    <n v="1325"/>
    <n v="3566"/>
    <n v="1623"/>
  </r>
  <r>
    <x v="15"/>
    <x v="1"/>
    <x v="14"/>
    <x v="0"/>
    <n v="4433"/>
    <n v="5528"/>
    <n v="3515"/>
    <n v="6446"/>
    <n v="9961"/>
    <n v="38741033.43"/>
    <n v="136"/>
    <n v="9957"/>
    <n v="9960"/>
  </r>
  <r>
    <x v="16"/>
    <x v="1"/>
    <x v="15"/>
    <x v="2"/>
    <n v="0"/>
    <n v="743"/>
    <n v="151"/>
    <n v="592"/>
    <n v="743"/>
    <n v="4706684.3499999996"/>
    <n v="3"/>
    <n v="240"/>
    <n v="585"/>
  </r>
  <r>
    <x v="17"/>
    <x v="1"/>
    <x v="16"/>
    <x v="2"/>
    <n v="0"/>
    <n v="187"/>
    <n v="124"/>
    <n v="63"/>
    <n v="187"/>
    <n v="778121.3"/>
    <n v="53"/>
    <n v="155"/>
    <n v="168"/>
  </r>
  <r>
    <x v="18"/>
    <x v="1"/>
    <x v="17"/>
    <x v="0"/>
    <n v="0"/>
    <n v="402"/>
    <n v="200"/>
    <n v="202"/>
    <n v="402"/>
    <n v="185084"/>
    <n v="32"/>
    <n v="248"/>
    <n v="372"/>
  </r>
  <r>
    <x v="19"/>
    <x v="1"/>
    <x v="18"/>
    <x v="0"/>
    <n v="94938"/>
    <n v="8002"/>
    <n v="39789"/>
    <n v="63151"/>
    <n v="102940"/>
    <n v="751931038.89999998"/>
    <n v="10744"/>
    <n v="76458"/>
    <n v="98537"/>
  </r>
  <r>
    <x v="20"/>
    <x v="1"/>
    <x v="0"/>
    <x v="0"/>
    <n v="654254"/>
    <n v="26572"/>
    <n v="288908"/>
    <n v="391918"/>
    <n v="680826"/>
    <n v="3731533006"/>
    <n v="16390"/>
    <n v="594911"/>
    <n v="603411"/>
  </r>
  <r>
    <x v="21"/>
    <x v="1"/>
    <x v="0"/>
    <x v="1"/>
    <n v="421187"/>
    <n v="130009"/>
    <n v="198696"/>
    <n v="352500"/>
    <n v="551196"/>
    <n v="3183681544"/>
    <n v="48500"/>
    <n v="204508"/>
    <n v="529766"/>
  </r>
  <r>
    <x v="22"/>
    <x v="1"/>
    <x v="1"/>
    <x v="0"/>
    <n v="165958"/>
    <n v="127674"/>
    <n v="103537"/>
    <n v="190095"/>
    <n v="293632"/>
    <n v="1082871227"/>
    <n v="18179"/>
    <n v="140581"/>
    <n v="292889"/>
  </r>
  <r>
    <x v="23"/>
    <x v="1"/>
    <x v="2"/>
    <x v="0"/>
    <n v="6"/>
    <n v="4929"/>
    <n v="2056"/>
    <n v="2879"/>
    <n v="4935"/>
    <n v="22051369.940000001"/>
    <n v="653"/>
    <n v="2430"/>
    <n v="4396"/>
  </r>
  <r>
    <x v="24"/>
    <x v="1"/>
    <x v="3"/>
    <x v="2"/>
    <n v="3101"/>
    <n v="54"/>
    <n v="2336"/>
    <n v="819"/>
    <n v="3155"/>
    <n v="8884652.6199999992"/>
    <n v="705"/>
    <n v="3155"/>
    <n v="2961"/>
  </r>
  <r>
    <x v="25"/>
    <x v="2"/>
    <x v="4"/>
    <x v="2"/>
    <n v="0"/>
    <n v="2175"/>
    <n v="1451"/>
    <n v="724"/>
    <n v="2175"/>
    <n v="18276153"/>
    <n v="349"/>
    <n v="1348"/>
    <n v="1930"/>
  </r>
  <r>
    <x v="26"/>
    <x v="2"/>
    <x v="5"/>
    <x v="0"/>
    <n v="69533"/>
    <n v="39935"/>
    <n v="54525"/>
    <n v="54943"/>
    <n v="109468"/>
    <n v="833354241.10000002"/>
    <n v="4470"/>
    <n v="105277"/>
    <n v="106482"/>
  </r>
  <r>
    <x v="27"/>
    <x v="2"/>
    <x v="6"/>
    <x v="0"/>
    <n v="3109"/>
    <n v="5552"/>
    <n v="3916"/>
    <n v="4745"/>
    <n v="8661"/>
    <n v="51620677.390000001"/>
    <n v="763"/>
    <n v="7609"/>
    <n v="8530"/>
  </r>
  <r>
    <x v="28"/>
    <x v="2"/>
    <x v="7"/>
    <x v="0"/>
    <n v="4839"/>
    <n v="71"/>
    <n v="1890"/>
    <n v="3020"/>
    <n v="4910"/>
    <n v="27271138"/>
    <n v="194"/>
    <n v="2778"/>
    <n v="3878"/>
  </r>
  <r>
    <x v="29"/>
    <x v="2"/>
    <x v="8"/>
    <x v="0"/>
    <n v="0"/>
    <n v="8423"/>
    <n v="3184"/>
    <n v="5239"/>
    <n v="8423"/>
    <n v="65920755.799999997"/>
    <n v="872"/>
    <n v="6221"/>
    <n v="8034"/>
  </r>
  <r>
    <x v="30"/>
    <x v="2"/>
    <x v="9"/>
    <x v="0"/>
    <n v="2556"/>
    <n v="2058"/>
    <n v="1347"/>
    <n v="3267"/>
    <n v="4614"/>
    <n v="28686031.57"/>
    <n v="392"/>
    <n v="2802"/>
    <n v="4347"/>
  </r>
  <r>
    <x v="31"/>
    <x v="2"/>
    <x v="19"/>
    <x v="2"/>
    <n v="0"/>
    <n v="268"/>
    <n v="56"/>
    <n v="212"/>
    <n v="268"/>
    <n v="1223314.1299999999"/>
    <n v="5"/>
    <n v="219"/>
    <n v="185"/>
  </r>
  <r>
    <x v="32"/>
    <x v="2"/>
    <x v="10"/>
    <x v="2"/>
    <n v="0"/>
    <n v="13515"/>
    <n v="3586"/>
    <n v="9929"/>
    <n v="13515"/>
    <n v="59769421.659999996"/>
    <n v="5176"/>
    <n v="13515"/>
    <n v="8660"/>
  </r>
  <r>
    <x v="33"/>
    <x v="2"/>
    <x v="11"/>
    <x v="2"/>
    <n v="12339"/>
    <n v="7935"/>
    <n v="7212"/>
    <n v="13062"/>
    <n v="20274"/>
    <n v="63938414.409999996"/>
    <n v="3094"/>
    <n v="19248"/>
    <n v="17648"/>
  </r>
  <r>
    <x v="34"/>
    <x v="2"/>
    <x v="12"/>
    <x v="2"/>
    <n v="1971"/>
    <n v="1136"/>
    <n v="864"/>
    <n v="2243"/>
    <n v="3107"/>
    <n v="16509691.23"/>
    <n v="329"/>
    <n v="2035"/>
    <n v="2618"/>
  </r>
  <r>
    <x v="35"/>
    <x v="2"/>
    <x v="13"/>
    <x v="0"/>
    <n v="1192"/>
    <n v="6340"/>
    <n v="2104"/>
    <n v="5428"/>
    <n v="7532"/>
    <n v="37516077.460000001"/>
    <n v="1022"/>
    <n v="6485"/>
    <n v="4743"/>
  </r>
  <r>
    <x v="36"/>
    <x v="2"/>
    <x v="14"/>
    <x v="0"/>
    <n v="0"/>
    <n v="3189"/>
    <n v="1087"/>
    <n v="2102"/>
    <n v="3189"/>
    <n v="16687465.359999999"/>
    <n v="81"/>
    <n v="3187"/>
    <n v="3187"/>
  </r>
  <r>
    <x v="37"/>
    <x v="2"/>
    <x v="15"/>
    <x v="2"/>
    <n v="0"/>
    <n v="876"/>
    <n v="534"/>
    <n v="342"/>
    <n v="876"/>
    <n v="3126085.17"/>
    <n v="17"/>
    <n v="84"/>
    <n v="472"/>
  </r>
  <r>
    <x v="38"/>
    <x v="2"/>
    <x v="16"/>
    <x v="2"/>
    <n v="1232"/>
    <n v="58"/>
    <n v="768"/>
    <n v="522"/>
    <n v="1290"/>
    <n v="4268946.28"/>
    <n v="390"/>
    <n v="1272"/>
    <n v="904"/>
  </r>
  <r>
    <x v="39"/>
    <x v="2"/>
    <x v="18"/>
    <x v="0"/>
    <n v="12736"/>
    <n v="4126"/>
    <n v="4909"/>
    <n v="11953"/>
    <n v="16862"/>
    <n v="133012180.5"/>
    <n v="1766"/>
    <n v="10476"/>
    <n v="16145"/>
  </r>
  <r>
    <x v="40"/>
    <x v="2"/>
    <x v="0"/>
    <x v="0"/>
    <n v="373211"/>
    <n v="47159"/>
    <n v="170247"/>
    <n v="250123"/>
    <n v="420370"/>
    <n v="2961152126"/>
    <n v="8947"/>
    <n v="354967"/>
    <n v="377538"/>
  </r>
  <r>
    <x v="41"/>
    <x v="2"/>
    <x v="0"/>
    <x v="1"/>
    <n v="453177"/>
    <n v="90430"/>
    <n v="198222"/>
    <n v="345385"/>
    <n v="543607"/>
    <n v="5194662423"/>
    <n v="42677"/>
    <n v="214422"/>
    <n v="517476"/>
  </r>
  <r>
    <x v="42"/>
    <x v="2"/>
    <x v="1"/>
    <x v="0"/>
    <n v="4566"/>
    <n v="17407"/>
    <n v="7491"/>
    <n v="14482"/>
    <n v="21973"/>
    <n v="171489687.59999999"/>
    <n v="791"/>
    <n v="8151"/>
    <n v="21867"/>
  </r>
  <r>
    <x v="43"/>
    <x v="2"/>
    <x v="2"/>
    <x v="0"/>
    <n v="9871"/>
    <n v="5647"/>
    <n v="5290"/>
    <n v="10228"/>
    <n v="15518"/>
    <n v="111824408.8"/>
    <n v="2276"/>
    <n v="10846"/>
    <n v="13827"/>
  </r>
  <r>
    <x v="44"/>
    <x v="2"/>
    <x v="3"/>
    <x v="2"/>
    <n v="536"/>
    <n v="2"/>
    <n v="426"/>
    <n v="112"/>
    <n v="538"/>
    <n v="3499291.11"/>
    <n v="43"/>
    <n v="538"/>
    <n v="462"/>
  </r>
  <r>
    <x v="45"/>
    <x v="3"/>
    <x v="4"/>
    <x v="2"/>
    <n v="0"/>
    <n v="204"/>
    <n v="157"/>
    <n v="47"/>
    <n v="204"/>
    <n v="1649921"/>
    <n v="36"/>
    <n v="163"/>
    <n v="190"/>
  </r>
  <r>
    <x v="46"/>
    <x v="3"/>
    <x v="5"/>
    <x v="0"/>
    <n v="221847"/>
    <n v="0"/>
    <n v="103894"/>
    <n v="117953"/>
    <n v="221847"/>
    <n v="697935370.29999995"/>
    <n v="6822"/>
    <n v="216139"/>
    <n v="215692"/>
  </r>
  <r>
    <x v="47"/>
    <x v="3"/>
    <x v="6"/>
    <x v="0"/>
    <n v="4396"/>
    <n v="0"/>
    <n v="1980"/>
    <n v="2416"/>
    <n v="4396"/>
    <n v="12977572.130000001"/>
    <n v="332"/>
    <n v="4125"/>
    <n v="4105"/>
  </r>
  <r>
    <x v="48"/>
    <x v="3"/>
    <x v="7"/>
    <x v="0"/>
    <n v="806"/>
    <n v="0"/>
    <n v="509"/>
    <n v="297"/>
    <n v="806"/>
    <n v="2693821"/>
    <n v="334"/>
    <n v="533"/>
    <n v="806"/>
  </r>
  <r>
    <x v="49"/>
    <x v="3"/>
    <x v="8"/>
    <x v="0"/>
    <n v="3977"/>
    <n v="0"/>
    <n v="1895"/>
    <n v="2082"/>
    <n v="3977"/>
    <n v="23139983.079999998"/>
    <n v="824"/>
    <n v="2739"/>
    <n v="3761"/>
  </r>
  <r>
    <x v="50"/>
    <x v="3"/>
    <x v="9"/>
    <x v="0"/>
    <n v="1785"/>
    <n v="0"/>
    <n v="587"/>
    <n v="1198"/>
    <n v="1785"/>
    <n v="10698178.970000001"/>
    <n v="327"/>
    <n v="1273"/>
    <n v="1547"/>
  </r>
  <r>
    <x v="51"/>
    <x v="3"/>
    <x v="10"/>
    <x v="2"/>
    <n v="0"/>
    <n v="3040"/>
    <n v="651"/>
    <n v="2389"/>
    <n v="3040"/>
    <n v="14156221.800000001"/>
    <n v="733"/>
    <n v="3040"/>
    <n v="2281"/>
  </r>
  <r>
    <x v="52"/>
    <x v="3"/>
    <x v="11"/>
    <x v="2"/>
    <n v="4341"/>
    <n v="2091"/>
    <n v="3061"/>
    <n v="3371"/>
    <n v="6432"/>
    <n v="18531797.989999998"/>
    <n v="618"/>
    <n v="6222"/>
    <n v="5744"/>
  </r>
  <r>
    <x v="53"/>
    <x v="3"/>
    <x v="12"/>
    <x v="2"/>
    <n v="0"/>
    <n v="2571"/>
    <n v="1253"/>
    <n v="1318"/>
    <n v="2571"/>
    <n v="12435121.25"/>
    <n v="246"/>
    <n v="949"/>
    <n v="2137"/>
  </r>
  <r>
    <x v="54"/>
    <x v="3"/>
    <x v="13"/>
    <x v="0"/>
    <n v="16463"/>
    <n v="0"/>
    <n v="7444"/>
    <n v="9019"/>
    <n v="16463"/>
    <n v="22283875.510000002"/>
    <n v="364"/>
    <n v="15891"/>
    <n v="14501"/>
  </r>
  <r>
    <x v="55"/>
    <x v="3"/>
    <x v="15"/>
    <x v="2"/>
    <n v="0"/>
    <n v="5"/>
    <n v="2"/>
    <n v="3"/>
    <n v="5"/>
    <n v="7185.02"/>
    <n v="0"/>
    <n v="1"/>
    <n v="4"/>
  </r>
  <r>
    <x v="56"/>
    <x v="3"/>
    <x v="16"/>
    <x v="2"/>
    <n v="94"/>
    <n v="0"/>
    <n v="78"/>
    <n v="16"/>
    <n v="94"/>
    <n v="158239.49"/>
    <n v="54"/>
    <n v="23"/>
    <n v="94"/>
  </r>
  <r>
    <x v="57"/>
    <x v="3"/>
    <x v="18"/>
    <x v="0"/>
    <n v="30327"/>
    <n v="0"/>
    <n v="10895"/>
    <n v="19432"/>
    <n v="30327"/>
    <n v="86013660.379999995"/>
    <n v="4211"/>
    <n v="15298"/>
    <n v="28140"/>
  </r>
  <r>
    <x v="58"/>
    <x v="3"/>
    <x v="0"/>
    <x v="0"/>
    <n v="155380"/>
    <n v="0"/>
    <n v="74049"/>
    <n v="81331"/>
    <n v="155380"/>
    <n v="364306127.69999999"/>
    <n v="5613"/>
    <n v="134069"/>
    <n v="138580"/>
  </r>
  <r>
    <x v="59"/>
    <x v="3"/>
    <x v="0"/>
    <x v="1"/>
    <n v="142239"/>
    <n v="34354"/>
    <n v="79991"/>
    <n v="96602"/>
    <n v="176593"/>
    <n v="470419301.80000001"/>
    <n v="11159"/>
    <n v="91818"/>
    <n v="146971"/>
  </r>
  <r>
    <x v="60"/>
    <x v="3"/>
    <x v="1"/>
    <x v="0"/>
    <n v="0"/>
    <n v="1520"/>
    <n v="682"/>
    <n v="838"/>
    <n v="1520"/>
    <n v="6145259.6500000004"/>
    <n v="70"/>
    <n v="1016"/>
    <n v="1506"/>
  </r>
  <r>
    <x v="61"/>
    <x v="3"/>
    <x v="2"/>
    <x v="0"/>
    <n v="3202"/>
    <n v="0"/>
    <n v="1418"/>
    <n v="1784"/>
    <n v="3202"/>
    <n v="11573995.01"/>
    <n v="387"/>
    <n v="1798"/>
    <n v="2660"/>
  </r>
  <r>
    <x v="62"/>
    <x v="4"/>
    <x v="4"/>
    <x v="2"/>
    <n v="0"/>
    <n v="931"/>
    <n v="408"/>
    <n v="523"/>
    <n v="931"/>
    <n v="6726884"/>
    <n v="65"/>
    <n v="376"/>
    <n v="713"/>
  </r>
  <r>
    <x v="63"/>
    <x v="4"/>
    <x v="5"/>
    <x v="0"/>
    <n v="139306"/>
    <n v="0"/>
    <n v="67279"/>
    <n v="72027"/>
    <n v="139306"/>
    <n v="1209473002"/>
    <n v="4460"/>
    <n v="134485"/>
    <n v="135612"/>
  </r>
  <r>
    <x v="64"/>
    <x v="4"/>
    <x v="6"/>
    <x v="0"/>
    <n v="6547"/>
    <n v="0"/>
    <n v="2007"/>
    <n v="4540"/>
    <n v="6547"/>
    <n v="57478931.890000001"/>
    <n v="458"/>
    <n v="5869"/>
    <n v="6244"/>
  </r>
  <r>
    <x v="65"/>
    <x v="4"/>
    <x v="7"/>
    <x v="0"/>
    <n v="2410"/>
    <n v="0"/>
    <n v="1238"/>
    <n v="1172"/>
    <n v="2410"/>
    <n v="10181125"/>
    <n v="156"/>
    <n v="2075"/>
    <n v="2279"/>
  </r>
  <r>
    <x v="66"/>
    <x v="4"/>
    <x v="8"/>
    <x v="0"/>
    <n v="11794"/>
    <n v="0"/>
    <n v="4726"/>
    <n v="7068"/>
    <n v="11794"/>
    <n v="84994921.900000006"/>
    <n v="1834"/>
    <n v="8426"/>
    <n v="11051"/>
  </r>
  <r>
    <x v="67"/>
    <x v="4"/>
    <x v="9"/>
    <x v="0"/>
    <n v="5596"/>
    <n v="0"/>
    <n v="1733"/>
    <n v="3863"/>
    <n v="5596"/>
    <n v="33696556.5"/>
    <n v="520"/>
    <n v="3594"/>
    <n v="5414"/>
  </r>
  <r>
    <x v="68"/>
    <x v="4"/>
    <x v="10"/>
    <x v="2"/>
    <n v="8"/>
    <n v="7894"/>
    <n v="1374"/>
    <n v="6528"/>
    <n v="7902"/>
    <n v="18334099.890000001"/>
    <n v="4347"/>
    <n v="7902"/>
    <n v="4823"/>
  </r>
  <r>
    <x v="69"/>
    <x v="4"/>
    <x v="11"/>
    <x v="2"/>
    <n v="40709"/>
    <n v="4523"/>
    <n v="16852"/>
    <n v="28380"/>
    <n v="45232"/>
    <n v="158774798.40000001"/>
    <n v="7530"/>
    <n v="43777"/>
    <n v="39885"/>
  </r>
  <r>
    <x v="70"/>
    <x v="4"/>
    <x v="12"/>
    <x v="2"/>
    <n v="793"/>
    <n v="1497"/>
    <n v="1704"/>
    <n v="586"/>
    <n v="2290"/>
    <n v="12562774.300000001"/>
    <n v="531"/>
    <n v="719"/>
    <n v="1807"/>
  </r>
  <r>
    <x v="71"/>
    <x v="4"/>
    <x v="13"/>
    <x v="0"/>
    <n v="8888"/>
    <n v="0"/>
    <n v="3124"/>
    <n v="5764"/>
    <n v="8888"/>
    <n v="50091078.039999999"/>
    <n v="464"/>
    <n v="6454"/>
    <n v="7066"/>
  </r>
  <r>
    <x v="72"/>
    <x v="4"/>
    <x v="14"/>
    <x v="0"/>
    <n v="0"/>
    <n v="3370"/>
    <n v="1521"/>
    <n v="1849"/>
    <n v="3370"/>
    <n v="15477665.76"/>
    <n v="87"/>
    <n v="3342"/>
    <n v="3368"/>
  </r>
  <r>
    <x v="73"/>
    <x v="4"/>
    <x v="15"/>
    <x v="2"/>
    <n v="0"/>
    <n v="434"/>
    <n v="244"/>
    <n v="190"/>
    <n v="434"/>
    <n v="1688549.02"/>
    <n v="6"/>
    <n v="37"/>
    <n v="329"/>
  </r>
  <r>
    <x v="74"/>
    <x v="4"/>
    <x v="16"/>
    <x v="2"/>
    <n v="421"/>
    <n v="0"/>
    <n v="142"/>
    <n v="279"/>
    <n v="421"/>
    <n v="1094498.18"/>
    <n v="67"/>
    <n v="409"/>
    <n v="342"/>
  </r>
  <r>
    <x v="75"/>
    <x v="4"/>
    <x v="17"/>
    <x v="0"/>
    <n v="249"/>
    <n v="0"/>
    <n v="145"/>
    <n v="104"/>
    <n v="249"/>
    <n v="209002"/>
    <n v="61"/>
    <n v="156"/>
    <n v="228"/>
  </r>
  <r>
    <x v="76"/>
    <x v="4"/>
    <x v="18"/>
    <x v="0"/>
    <n v="30299"/>
    <n v="0"/>
    <n v="12171"/>
    <n v="18128"/>
    <n v="30299"/>
    <n v="171504619.69999999"/>
    <n v="4086"/>
    <n v="23553"/>
    <n v="29488"/>
  </r>
  <r>
    <x v="77"/>
    <x v="4"/>
    <x v="0"/>
    <x v="0"/>
    <n v="304299"/>
    <n v="0"/>
    <n v="126925"/>
    <n v="177374"/>
    <n v="304299"/>
    <n v="2256667144"/>
    <n v="9005"/>
    <n v="247381"/>
    <n v="267687"/>
  </r>
  <r>
    <x v="78"/>
    <x v="4"/>
    <x v="0"/>
    <x v="1"/>
    <n v="58397"/>
    <n v="51942"/>
    <n v="38453"/>
    <n v="71886"/>
    <n v="110339"/>
    <n v="829720432.20000005"/>
    <n v="9142"/>
    <n v="45606"/>
    <n v="104782"/>
  </r>
  <r>
    <x v="79"/>
    <x v="4"/>
    <x v="1"/>
    <x v="0"/>
    <n v="890"/>
    <n v="2834"/>
    <n v="1580"/>
    <n v="2144"/>
    <n v="3724"/>
    <n v="11922857.1"/>
    <n v="361"/>
    <n v="2046"/>
    <n v="3599"/>
  </r>
  <r>
    <x v="80"/>
    <x v="4"/>
    <x v="2"/>
    <x v="0"/>
    <n v="15102"/>
    <n v="0"/>
    <n v="7021"/>
    <n v="8081"/>
    <n v="15102"/>
    <n v="76637568.620000005"/>
    <n v="2639"/>
    <n v="8224"/>
    <n v="14181"/>
  </r>
  <r>
    <x v="81"/>
    <x v="4"/>
    <x v="3"/>
    <x v="2"/>
    <n v="837"/>
    <n v="68"/>
    <n v="703"/>
    <n v="202"/>
    <n v="905"/>
    <n v="2474464.5099999998"/>
    <n v="80"/>
    <n v="905"/>
    <n v="821"/>
  </r>
  <r>
    <x v="82"/>
    <x v="5"/>
    <x v="4"/>
    <x v="2"/>
    <n v="0"/>
    <n v="821"/>
    <n v="570"/>
    <n v="251"/>
    <n v="821"/>
    <n v="9674424"/>
    <n v="120"/>
    <n v="432"/>
    <n v="501"/>
  </r>
  <r>
    <x v="83"/>
    <x v="5"/>
    <x v="5"/>
    <x v="0"/>
    <n v="219740"/>
    <n v="66076"/>
    <n v="129758"/>
    <n v="156058"/>
    <n v="285816"/>
    <n v="2439484282"/>
    <n v="7955"/>
    <n v="274175"/>
    <n v="272371"/>
  </r>
  <r>
    <x v="84"/>
    <x v="5"/>
    <x v="6"/>
    <x v="0"/>
    <n v="0"/>
    <n v="3299"/>
    <n v="1339"/>
    <n v="1960"/>
    <n v="3299"/>
    <n v="32575207.93"/>
    <n v="206"/>
    <n v="3156"/>
    <n v="3009"/>
  </r>
  <r>
    <x v="85"/>
    <x v="5"/>
    <x v="7"/>
    <x v="0"/>
    <n v="5466"/>
    <n v="193"/>
    <n v="2076"/>
    <n v="3583"/>
    <n v="5659"/>
    <n v="22944057"/>
    <n v="433"/>
    <n v="2747"/>
    <n v="4931"/>
  </r>
  <r>
    <x v="86"/>
    <x v="5"/>
    <x v="8"/>
    <x v="0"/>
    <n v="7657"/>
    <n v="4819"/>
    <n v="5291"/>
    <n v="7185"/>
    <n v="12476"/>
    <n v="86560390.25"/>
    <n v="1563"/>
    <n v="7677"/>
    <n v="10864"/>
  </r>
  <r>
    <x v="87"/>
    <x v="5"/>
    <x v="9"/>
    <x v="0"/>
    <n v="6173"/>
    <n v="3541"/>
    <n v="2383"/>
    <n v="7331"/>
    <n v="9714"/>
    <n v="87973682.959999993"/>
    <n v="774"/>
    <n v="3786"/>
    <n v="8522"/>
  </r>
  <r>
    <x v="88"/>
    <x v="5"/>
    <x v="10"/>
    <x v="2"/>
    <n v="0"/>
    <n v="3132"/>
    <n v="1176"/>
    <n v="1956"/>
    <n v="3132"/>
    <n v="7009184.6299999999"/>
    <n v="1621"/>
    <n v="3132"/>
    <n v="1543"/>
  </r>
  <r>
    <x v="89"/>
    <x v="5"/>
    <x v="11"/>
    <x v="2"/>
    <n v="12002"/>
    <n v="5373"/>
    <n v="7939"/>
    <n v="9436"/>
    <n v="17375"/>
    <n v="53164944.880000003"/>
    <n v="5020"/>
    <n v="16842"/>
    <n v="11636"/>
  </r>
  <r>
    <x v="90"/>
    <x v="5"/>
    <x v="12"/>
    <x v="2"/>
    <n v="653"/>
    <n v="1088"/>
    <n v="745"/>
    <n v="996"/>
    <n v="1741"/>
    <n v="15991727.060000001"/>
    <n v="140"/>
    <n v="1107"/>
    <n v="1367"/>
  </r>
  <r>
    <x v="91"/>
    <x v="5"/>
    <x v="13"/>
    <x v="0"/>
    <n v="4140"/>
    <n v="8401"/>
    <n v="2799"/>
    <n v="9742"/>
    <n v="12541"/>
    <n v="70903035.579999998"/>
    <n v="2070"/>
    <n v="10758"/>
    <n v="6809"/>
  </r>
  <r>
    <x v="92"/>
    <x v="5"/>
    <x v="14"/>
    <x v="0"/>
    <n v="7753"/>
    <n v="3508"/>
    <n v="3823"/>
    <n v="7438"/>
    <n v="11261"/>
    <n v="43165827.969999999"/>
    <n v="272"/>
    <n v="11259"/>
    <n v="11260"/>
  </r>
  <r>
    <x v="93"/>
    <x v="5"/>
    <x v="15"/>
    <x v="2"/>
    <n v="0"/>
    <n v="2"/>
    <n v="2"/>
    <n v="0"/>
    <n v="2"/>
    <n v="12604.43"/>
    <n v="0"/>
    <n v="2"/>
    <n v="1"/>
  </r>
  <r>
    <x v="94"/>
    <x v="5"/>
    <x v="17"/>
    <x v="0"/>
    <n v="0"/>
    <n v="1367"/>
    <n v="388"/>
    <n v="979"/>
    <n v="1367"/>
    <n v="4313105"/>
    <n v="100"/>
    <n v="868"/>
    <n v="1213"/>
  </r>
  <r>
    <x v="95"/>
    <x v="5"/>
    <x v="18"/>
    <x v="0"/>
    <n v="36301"/>
    <n v="17449"/>
    <n v="22238"/>
    <n v="31512"/>
    <n v="53750"/>
    <n v="321441815.19999999"/>
    <n v="7822"/>
    <n v="32066"/>
    <n v="50132"/>
  </r>
  <r>
    <x v="96"/>
    <x v="5"/>
    <x v="0"/>
    <x v="0"/>
    <n v="61328"/>
    <n v="58706"/>
    <n v="58142"/>
    <n v="61892"/>
    <n v="120034"/>
    <n v="794574287.5"/>
    <n v="3340"/>
    <n v="101556"/>
    <n v="108240"/>
  </r>
  <r>
    <x v="97"/>
    <x v="5"/>
    <x v="0"/>
    <x v="1"/>
    <n v="86605"/>
    <n v="51120"/>
    <n v="59381"/>
    <n v="78344"/>
    <n v="137725"/>
    <n v="746306548.39999998"/>
    <n v="5309"/>
    <n v="81371"/>
    <n v="114939"/>
  </r>
  <r>
    <x v="98"/>
    <x v="5"/>
    <x v="1"/>
    <x v="0"/>
    <n v="2271"/>
    <n v="7932"/>
    <n v="3749"/>
    <n v="6454"/>
    <n v="10203"/>
    <n v="34096683.350000001"/>
    <n v="934"/>
    <n v="5182"/>
    <n v="9348"/>
  </r>
  <r>
    <x v="99"/>
    <x v="5"/>
    <x v="2"/>
    <x v="0"/>
    <n v="9486"/>
    <n v="10870"/>
    <n v="8113"/>
    <n v="12243"/>
    <n v="20356"/>
    <n v="146619366.69999999"/>
    <n v="2346"/>
    <n v="12551"/>
    <n v="17722"/>
  </r>
  <r>
    <x v="100"/>
    <x v="5"/>
    <x v="3"/>
    <x v="2"/>
    <n v="336"/>
    <n v="127"/>
    <n v="289"/>
    <n v="174"/>
    <n v="463"/>
    <n v="1329785.42"/>
    <n v="145"/>
    <n v="463"/>
    <n v="439"/>
  </r>
  <r>
    <x v="101"/>
    <x v="6"/>
    <x v="4"/>
    <x v="2"/>
    <n v="84"/>
    <n v="5817"/>
    <n v="2773"/>
    <n v="3128"/>
    <n v="5901"/>
    <n v="39543170"/>
    <n v="723"/>
    <n v="3157"/>
    <n v="4398"/>
  </r>
  <r>
    <x v="102"/>
    <x v="6"/>
    <x v="5"/>
    <x v="0"/>
    <n v="117401"/>
    <n v="57999"/>
    <n v="82063"/>
    <n v="93337"/>
    <n v="175400"/>
    <n v="1203878340"/>
    <n v="8204"/>
    <n v="167504"/>
    <n v="168821"/>
  </r>
  <r>
    <x v="103"/>
    <x v="6"/>
    <x v="6"/>
    <x v="0"/>
    <n v="5768"/>
    <n v="13060"/>
    <n v="9037"/>
    <n v="9791"/>
    <n v="18828"/>
    <n v="133128730.7"/>
    <n v="1145"/>
    <n v="17024"/>
    <n v="18430"/>
  </r>
  <r>
    <x v="104"/>
    <x v="6"/>
    <x v="7"/>
    <x v="0"/>
    <n v="0"/>
    <n v="4315"/>
    <n v="2296"/>
    <n v="2019"/>
    <n v="4315"/>
    <n v="13356567"/>
    <n v="379"/>
    <n v="3457"/>
    <n v="4056"/>
  </r>
  <r>
    <x v="105"/>
    <x v="6"/>
    <x v="8"/>
    <x v="0"/>
    <n v="14331"/>
    <n v="4973"/>
    <n v="8580"/>
    <n v="10724"/>
    <n v="19304"/>
    <n v="186031594.30000001"/>
    <n v="2631"/>
    <n v="12903"/>
    <n v="18050"/>
  </r>
  <r>
    <x v="106"/>
    <x v="6"/>
    <x v="9"/>
    <x v="0"/>
    <n v="16552"/>
    <n v="1017"/>
    <n v="4583"/>
    <n v="12986"/>
    <n v="17569"/>
    <n v="136710121.19999999"/>
    <n v="1247"/>
    <n v="9689"/>
    <n v="16177"/>
  </r>
  <r>
    <x v="107"/>
    <x v="6"/>
    <x v="10"/>
    <x v="2"/>
    <n v="63"/>
    <n v="18196"/>
    <n v="5885"/>
    <n v="12374"/>
    <n v="18259"/>
    <n v="73870185.140000001"/>
    <n v="6628"/>
    <n v="18259"/>
    <n v="9093"/>
  </r>
  <r>
    <x v="108"/>
    <x v="6"/>
    <x v="11"/>
    <x v="2"/>
    <n v="7526"/>
    <n v="3655"/>
    <n v="4850"/>
    <n v="6331"/>
    <n v="11181"/>
    <n v="29771954.27"/>
    <n v="2397"/>
    <n v="10688"/>
    <n v="8712"/>
  </r>
  <r>
    <x v="109"/>
    <x v="6"/>
    <x v="12"/>
    <x v="2"/>
    <n v="1348"/>
    <n v="1200"/>
    <n v="1139"/>
    <n v="1409"/>
    <n v="2548"/>
    <n v="15207367.52"/>
    <n v="406"/>
    <n v="1787"/>
    <n v="2046"/>
  </r>
  <r>
    <x v="110"/>
    <x v="6"/>
    <x v="13"/>
    <x v="0"/>
    <n v="2480"/>
    <n v="5488"/>
    <n v="2135"/>
    <n v="5833"/>
    <n v="7968"/>
    <n v="31610091.460000001"/>
    <n v="937"/>
    <n v="7112"/>
    <n v="5015"/>
  </r>
  <r>
    <x v="111"/>
    <x v="6"/>
    <x v="14"/>
    <x v="0"/>
    <n v="0"/>
    <n v="8142"/>
    <n v="2745"/>
    <n v="5397"/>
    <n v="8142"/>
    <n v="31853262.640000001"/>
    <n v="201"/>
    <n v="8138"/>
    <n v="8142"/>
  </r>
  <r>
    <x v="112"/>
    <x v="6"/>
    <x v="15"/>
    <x v="2"/>
    <n v="0"/>
    <n v="1236"/>
    <n v="686"/>
    <n v="550"/>
    <n v="1236"/>
    <n v="4127078.11"/>
    <n v="5"/>
    <n v="178"/>
    <n v="1061"/>
  </r>
  <r>
    <x v="113"/>
    <x v="6"/>
    <x v="16"/>
    <x v="2"/>
    <n v="578"/>
    <n v="4"/>
    <n v="463"/>
    <n v="119"/>
    <n v="582"/>
    <n v="1339210.72"/>
    <n v="303"/>
    <n v="361"/>
    <n v="494"/>
  </r>
  <r>
    <x v="114"/>
    <x v="6"/>
    <x v="17"/>
    <x v="0"/>
    <n v="0"/>
    <n v="1143"/>
    <n v="459"/>
    <n v="684"/>
    <n v="1143"/>
    <n v="2056362"/>
    <n v="24"/>
    <n v="728"/>
    <n v="1038"/>
  </r>
  <r>
    <x v="115"/>
    <x v="6"/>
    <x v="18"/>
    <x v="0"/>
    <n v="161058"/>
    <n v="11299"/>
    <n v="58139"/>
    <n v="114218"/>
    <n v="172357"/>
    <n v="1117247241"/>
    <n v="31263"/>
    <n v="123695"/>
    <n v="156448"/>
  </r>
  <r>
    <x v="116"/>
    <x v="6"/>
    <x v="0"/>
    <x v="0"/>
    <n v="338707"/>
    <n v="38124"/>
    <n v="168499"/>
    <n v="208332"/>
    <n v="376831"/>
    <n v="2398668666"/>
    <n v="11457"/>
    <n v="334944"/>
    <n v="337179"/>
  </r>
  <r>
    <x v="117"/>
    <x v="6"/>
    <x v="0"/>
    <x v="1"/>
    <n v="345614"/>
    <n v="150111"/>
    <n v="188688"/>
    <n v="307037"/>
    <n v="495725"/>
    <n v="2887991106"/>
    <n v="20204"/>
    <n v="283332"/>
    <n v="458358"/>
  </r>
  <r>
    <x v="118"/>
    <x v="6"/>
    <x v="1"/>
    <x v="0"/>
    <n v="35"/>
    <n v="3394"/>
    <n v="639"/>
    <n v="2790"/>
    <n v="3429"/>
    <n v="15294904.75"/>
    <n v="216"/>
    <n v="1259"/>
    <n v="3336"/>
  </r>
  <r>
    <x v="119"/>
    <x v="6"/>
    <x v="2"/>
    <x v="0"/>
    <n v="4381"/>
    <n v="2671"/>
    <n v="3503"/>
    <n v="3549"/>
    <n v="7052"/>
    <n v="32847333.649999999"/>
    <n v="1406"/>
    <n v="4123"/>
    <n v="6684"/>
  </r>
  <r>
    <x v="120"/>
    <x v="7"/>
    <x v="4"/>
    <x v="2"/>
    <n v="0"/>
    <n v="1550"/>
    <n v="1219"/>
    <n v="331"/>
    <n v="1550"/>
    <n v="11592504"/>
    <n v="312"/>
    <n v="912"/>
    <n v="1197"/>
  </r>
  <r>
    <x v="121"/>
    <x v="7"/>
    <x v="5"/>
    <x v="0"/>
    <n v="86371"/>
    <n v="0"/>
    <n v="45443"/>
    <n v="40928"/>
    <n v="86371"/>
    <n v="955573977.20000005"/>
    <n v="2020"/>
    <n v="84610"/>
    <n v="84538"/>
  </r>
  <r>
    <x v="122"/>
    <x v="7"/>
    <x v="6"/>
    <x v="0"/>
    <n v="2541"/>
    <n v="0"/>
    <n v="911"/>
    <n v="1630"/>
    <n v="2541"/>
    <n v="19286952"/>
    <n v="85"/>
    <n v="2318"/>
    <n v="2449"/>
  </r>
  <r>
    <x v="123"/>
    <x v="7"/>
    <x v="7"/>
    <x v="0"/>
    <n v="1085"/>
    <n v="0"/>
    <n v="673"/>
    <n v="412"/>
    <n v="1085"/>
    <n v="3698621"/>
    <n v="349"/>
    <n v="1024"/>
    <n v="1084"/>
  </r>
  <r>
    <x v="124"/>
    <x v="7"/>
    <x v="8"/>
    <x v="0"/>
    <n v="6458"/>
    <n v="0"/>
    <n v="3002"/>
    <n v="3456"/>
    <n v="6458"/>
    <n v="51791913.579999998"/>
    <n v="996"/>
    <n v="4123"/>
    <n v="6255"/>
  </r>
  <r>
    <x v="125"/>
    <x v="7"/>
    <x v="9"/>
    <x v="0"/>
    <n v="2643"/>
    <n v="0"/>
    <n v="463"/>
    <n v="2180"/>
    <n v="2643"/>
    <n v="23373547.940000001"/>
    <n v="207"/>
    <n v="1476"/>
    <n v="2405"/>
  </r>
  <r>
    <x v="126"/>
    <x v="7"/>
    <x v="10"/>
    <x v="2"/>
    <n v="171"/>
    <n v="2321"/>
    <n v="488"/>
    <n v="2004"/>
    <n v="2492"/>
    <n v="6933942.7400000002"/>
    <n v="1427"/>
    <n v="2492"/>
    <n v="1479"/>
  </r>
  <r>
    <x v="127"/>
    <x v="7"/>
    <x v="11"/>
    <x v="2"/>
    <n v="4092"/>
    <n v="854"/>
    <n v="1740"/>
    <n v="3206"/>
    <n v="4946"/>
    <n v="7599155.8099999996"/>
    <n v="899"/>
    <n v="4863"/>
    <n v="3798"/>
  </r>
  <r>
    <x v="128"/>
    <x v="7"/>
    <x v="12"/>
    <x v="2"/>
    <n v="0"/>
    <n v="1703"/>
    <n v="681"/>
    <n v="1022"/>
    <n v="1703"/>
    <n v="7107497"/>
    <n v="298"/>
    <n v="814"/>
    <n v="1360"/>
  </r>
  <r>
    <x v="129"/>
    <x v="7"/>
    <x v="13"/>
    <x v="0"/>
    <n v="2127"/>
    <n v="0"/>
    <n v="740"/>
    <n v="1387"/>
    <n v="2127"/>
    <n v="7085090.0999999996"/>
    <n v="210"/>
    <n v="1398"/>
    <n v="1245"/>
  </r>
  <r>
    <x v="130"/>
    <x v="7"/>
    <x v="14"/>
    <x v="0"/>
    <n v="0"/>
    <n v="5073"/>
    <n v="2311"/>
    <n v="2762"/>
    <n v="5073"/>
    <n v="17302862.579999998"/>
    <n v="87"/>
    <n v="4929"/>
    <n v="5071"/>
  </r>
  <r>
    <x v="131"/>
    <x v="7"/>
    <x v="18"/>
    <x v="0"/>
    <n v="16435"/>
    <n v="0"/>
    <n v="6652"/>
    <n v="9783"/>
    <n v="16435"/>
    <n v="112203343.2"/>
    <n v="1920"/>
    <n v="11675"/>
    <n v="15571"/>
  </r>
  <r>
    <x v="132"/>
    <x v="7"/>
    <x v="0"/>
    <x v="0"/>
    <n v="225699"/>
    <n v="0"/>
    <n v="93276"/>
    <n v="132423"/>
    <n v="225699"/>
    <n v="1564869245"/>
    <n v="5047"/>
    <n v="189241"/>
    <n v="202022"/>
  </r>
  <r>
    <x v="133"/>
    <x v="7"/>
    <x v="0"/>
    <x v="1"/>
    <n v="183534"/>
    <n v="47569"/>
    <n v="87979"/>
    <n v="143124"/>
    <n v="231103"/>
    <n v="1702726580"/>
    <n v="21359"/>
    <n v="75572"/>
    <n v="219171"/>
  </r>
  <r>
    <x v="134"/>
    <x v="7"/>
    <x v="1"/>
    <x v="0"/>
    <n v="17"/>
    <n v="3110"/>
    <n v="978"/>
    <n v="2149"/>
    <n v="3127"/>
    <n v="16818188.52"/>
    <n v="178"/>
    <n v="1564"/>
    <n v="3122"/>
  </r>
  <r>
    <x v="135"/>
    <x v="7"/>
    <x v="2"/>
    <x v="0"/>
    <n v="4379"/>
    <n v="0"/>
    <n v="2043"/>
    <n v="2336"/>
    <n v="4379"/>
    <n v="23504687.149999999"/>
    <n v="942"/>
    <n v="2244"/>
    <n v="3333"/>
  </r>
  <r>
    <x v="136"/>
    <x v="7"/>
    <x v="3"/>
    <x v="2"/>
    <n v="26"/>
    <n v="0"/>
    <n v="14"/>
    <n v="12"/>
    <n v="26"/>
    <n v="395950.1"/>
    <n v="2"/>
    <n v="26"/>
    <n v="23"/>
  </r>
  <r>
    <x v="137"/>
    <x v="8"/>
    <x v="4"/>
    <x v="2"/>
    <n v="0"/>
    <n v="1568"/>
    <n v="702"/>
    <n v="866"/>
    <n v="1568"/>
    <n v="8944019"/>
    <n v="182"/>
    <n v="911"/>
    <n v="1166"/>
  </r>
  <r>
    <x v="138"/>
    <x v="8"/>
    <x v="5"/>
    <x v="0"/>
    <n v="223129"/>
    <n v="41159"/>
    <n v="121545"/>
    <n v="142743"/>
    <n v="264288"/>
    <n v="2424016498"/>
    <n v="10550"/>
    <n v="255416"/>
    <n v="255965"/>
  </r>
  <r>
    <x v="139"/>
    <x v="8"/>
    <x v="6"/>
    <x v="0"/>
    <n v="5665"/>
    <n v="10619"/>
    <n v="8275"/>
    <n v="8009"/>
    <n v="16284"/>
    <n v="102549588.09999999"/>
    <n v="1247"/>
    <n v="15240"/>
    <n v="15808"/>
  </r>
  <r>
    <x v="140"/>
    <x v="8"/>
    <x v="7"/>
    <x v="0"/>
    <n v="0"/>
    <n v="2063"/>
    <n v="1308"/>
    <n v="755"/>
    <n v="2063"/>
    <n v="14035180"/>
    <n v="204"/>
    <n v="1963"/>
    <n v="2057"/>
  </r>
  <r>
    <x v="141"/>
    <x v="8"/>
    <x v="8"/>
    <x v="0"/>
    <n v="12973"/>
    <n v="7252"/>
    <n v="7791"/>
    <n v="12434"/>
    <n v="20225"/>
    <n v="162930344.59999999"/>
    <n v="1983"/>
    <n v="14909"/>
    <n v="18756"/>
  </r>
  <r>
    <x v="142"/>
    <x v="8"/>
    <x v="9"/>
    <x v="0"/>
    <n v="7669"/>
    <n v="4246"/>
    <n v="3956"/>
    <n v="7959"/>
    <n v="11915"/>
    <n v="101069304.90000001"/>
    <n v="642"/>
    <n v="4118"/>
    <n v="11011"/>
  </r>
  <r>
    <x v="143"/>
    <x v="8"/>
    <x v="10"/>
    <x v="2"/>
    <n v="0"/>
    <n v="15594"/>
    <n v="8227"/>
    <n v="7367"/>
    <n v="15594"/>
    <n v="65387339.740000002"/>
    <n v="5516"/>
    <n v="15594"/>
    <n v="10135"/>
  </r>
  <r>
    <x v="144"/>
    <x v="8"/>
    <x v="11"/>
    <x v="2"/>
    <n v="3778"/>
    <n v="2136"/>
    <n v="1974"/>
    <n v="3940"/>
    <n v="5914"/>
    <n v="25313797.640000001"/>
    <n v="509"/>
    <n v="5638"/>
    <n v="4951"/>
  </r>
  <r>
    <x v="145"/>
    <x v="8"/>
    <x v="12"/>
    <x v="2"/>
    <n v="564"/>
    <n v="2124"/>
    <n v="738"/>
    <n v="1950"/>
    <n v="2688"/>
    <n v="20168374.440000001"/>
    <n v="179"/>
    <n v="1812"/>
    <n v="2410"/>
  </r>
  <r>
    <x v="146"/>
    <x v="8"/>
    <x v="13"/>
    <x v="0"/>
    <n v="5344"/>
    <n v="4449"/>
    <n v="2673"/>
    <n v="7120"/>
    <n v="9793"/>
    <n v="68234859.099999994"/>
    <n v="1267"/>
    <n v="7934"/>
    <n v="6794"/>
  </r>
  <r>
    <x v="147"/>
    <x v="8"/>
    <x v="14"/>
    <x v="0"/>
    <n v="12650"/>
    <n v="14616"/>
    <n v="11853"/>
    <n v="15413"/>
    <n v="27266"/>
    <n v="113040112.5"/>
    <n v="597"/>
    <n v="27254"/>
    <n v="27264"/>
  </r>
  <r>
    <x v="148"/>
    <x v="8"/>
    <x v="15"/>
    <x v="2"/>
    <n v="0"/>
    <n v="501"/>
    <n v="360"/>
    <n v="141"/>
    <n v="501"/>
    <n v="1230982.6599999999"/>
    <n v="13"/>
    <n v="93"/>
    <n v="465"/>
  </r>
  <r>
    <x v="149"/>
    <x v="8"/>
    <x v="16"/>
    <x v="2"/>
    <n v="603"/>
    <n v="0"/>
    <n v="163"/>
    <n v="440"/>
    <n v="603"/>
    <n v="2418033.5499999998"/>
    <n v="91"/>
    <n v="567"/>
    <n v="404"/>
  </r>
  <r>
    <x v="150"/>
    <x v="8"/>
    <x v="17"/>
    <x v="0"/>
    <n v="2638"/>
    <n v="0"/>
    <n v="992"/>
    <n v="1646"/>
    <n v="2638"/>
    <n v="7897036"/>
    <n v="141"/>
    <n v="1691"/>
    <n v="2385"/>
  </r>
  <r>
    <x v="151"/>
    <x v="8"/>
    <x v="18"/>
    <x v="0"/>
    <n v="29073"/>
    <n v="14751"/>
    <n v="16768"/>
    <n v="27056"/>
    <n v="43824"/>
    <n v="323733396.60000002"/>
    <n v="5505"/>
    <n v="31530"/>
    <n v="41541"/>
  </r>
  <r>
    <x v="152"/>
    <x v="8"/>
    <x v="0"/>
    <x v="0"/>
    <n v="86549"/>
    <n v="35156"/>
    <n v="57392"/>
    <n v="64313"/>
    <n v="121705"/>
    <n v="812385559.89999998"/>
    <n v="4377"/>
    <n v="107711"/>
    <n v="109427"/>
  </r>
  <r>
    <x v="153"/>
    <x v="8"/>
    <x v="0"/>
    <x v="1"/>
    <n v="139402"/>
    <n v="50004"/>
    <n v="78638"/>
    <n v="110768"/>
    <n v="189406"/>
    <n v="1469987856"/>
    <n v="7037"/>
    <n v="116320"/>
    <n v="176970"/>
  </r>
  <r>
    <x v="154"/>
    <x v="8"/>
    <x v="1"/>
    <x v="0"/>
    <n v="9402"/>
    <n v="6422"/>
    <n v="5752"/>
    <n v="10072"/>
    <n v="15824"/>
    <n v="79963029.099999994"/>
    <n v="1108"/>
    <n v="6419"/>
    <n v="15486"/>
  </r>
  <r>
    <x v="155"/>
    <x v="8"/>
    <x v="2"/>
    <x v="0"/>
    <n v="14520"/>
    <n v="5313"/>
    <n v="8542"/>
    <n v="11291"/>
    <n v="19833"/>
    <n v="125305831.40000001"/>
    <n v="3089"/>
    <n v="9524"/>
    <n v="17005"/>
  </r>
  <r>
    <x v="156"/>
    <x v="8"/>
    <x v="3"/>
    <x v="2"/>
    <n v="109"/>
    <n v="0"/>
    <n v="77"/>
    <n v="32"/>
    <n v="109"/>
    <n v="866071.92"/>
    <n v="9"/>
    <n v="109"/>
    <n v="95"/>
  </r>
  <r>
    <x v="157"/>
    <x v="9"/>
    <x v="4"/>
    <x v="2"/>
    <n v="9"/>
    <n v="2310"/>
    <n v="1431"/>
    <n v="888"/>
    <n v="2319"/>
    <n v="16255387"/>
    <n v="412"/>
    <n v="1410"/>
    <n v="1957"/>
  </r>
  <r>
    <x v="158"/>
    <x v="9"/>
    <x v="5"/>
    <x v="0"/>
    <n v="241105"/>
    <n v="35566"/>
    <n v="135767"/>
    <n v="140904"/>
    <n v="276671"/>
    <n v="2113320846"/>
    <n v="8287"/>
    <n v="258606"/>
    <n v="269316"/>
  </r>
  <r>
    <x v="159"/>
    <x v="9"/>
    <x v="6"/>
    <x v="0"/>
    <n v="12483"/>
    <n v="4719"/>
    <n v="6710"/>
    <n v="10492"/>
    <n v="17202"/>
    <n v="105762359.8"/>
    <n v="1441"/>
    <n v="14556"/>
    <n v="16739"/>
  </r>
  <r>
    <x v="160"/>
    <x v="9"/>
    <x v="7"/>
    <x v="0"/>
    <n v="18"/>
    <n v="3816"/>
    <n v="1820"/>
    <n v="2014"/>
    <n v="3834"/>
    <n v="24211796"/>
    <n v="188"/>
    <n v="3067"/>
    <n v="3605"/>
  </r>
  <r>
    <x v="161"/>
    <x v="9"/>
    <x v="8"/>
    <x v="0"/>
    <n v="17606"/>
    <n v="11173"/>
    <n v="12903"/>
    <n v="15876"/>
    <n v="28779"/>
    <n v="218668926.30000001"/>
    <n v="4880"/>
    <n v="19809"/>
    <n v="26884"/>
  </r>
  <r>
    <x v="162"/>
    <x v="9"/>
    <x v="9"/>
    <x v="0"/>
    <n v="3392"/>
    <n v="1551"/>
    <n v="1440"/>
    <n v="3503"/>
    <n v="4943"/>
    <n v="44168287.32"/>
    <n v="779"/>
    <n v="2203"/>
    <n v="4165"/>
  </r>
  <r>
    <x v="163"/>
    <x v="9"/>
    <x v="19"/>
    <x v="2"/>
    <n v="0"/>
    <n v="1"/>
    <n v="1"/>
    <n v="0"/>
    <n v="1"/>
    <n v="222.08"/>
    <n v="0"/>
    <n v="1"/>
    <n v="1"/>
  </r>
  <r>
    <x v="164"/>
    <x v="9"/>
    <x v="20"/>
    <x v="2"/>
    <n v="0"/>
    <n v="445"/>
    <n v="278"/>
    <n v="167"/>
    <n v="445"/>
    <n v="1662459.7"/>
    <n v="126"/>
    <n v="47"/>
    <n v="321"/>
  </r>
  <r>
    <x v="165"/>
    <x v="9"/>
    <x v="10"/>
    <x v="2"/>
    <n v="3048"/>
    <n v="8444"/>
    <n v="2196"/>
    <n v="9296"/>
    <n v="11492"/>
    <n v="44987916.359999999"/>
    <n v="4714"/>
    <n v="11492"/>
    <n v="7272"/>
  </r>
  <r>
    <x v="166"/>
    <x v="9"/>
    <x v="11"/>
    <x v="2"/>
    <n v="108144"/>
    <n v="5649"/>
    <n v="46043"/>
    <n v="67750"/>
    <n v="113793"/>
    <n v="256132424.59999999"/>
    <n v="18491"/>
    <n v="111232"/>
    <n v="93883"/>
  </r>
  <r>
    <x v="167"/>
    <x v="9"/>
    <x v="12"/>
    <x v="2"/>
    <n v="4023"/>
    <n v="1826"/>
    <n v="2230"/>
    <n v="3619"/>
    <n v="5849"/>
    <n v="32974639.010000002"/>
    <n v="977"/>
    <n v="2512"/>
    <n v="4386"/>
  </r>
  <r>
    <x v="168"/>
    <x v="9"/>
    <x v="13"/>
    <x v="0"/>
    <n v="75516"/>
    <n v="6381"/>
    <n v="28402"/>
    <n v="53495"/>
    <n v="81897"/>
    <n v="375878623.80000001"/>
    <n v="6599"/>
    <n v="58788"/>
    <n v="60599"/>
  </r>
  <r>
    <x v="169"/>
    <x v="9"/>
    <x v="14"/>
    <x v="0"/>
    <n v="0"/>
    <n v="736"/>
    <n v="91"/>
    <n v="645"/>
    <n v="736"/>
    <n v="5382293.4199999999"/>
    <n v="23"/>
    <n v="717"/>
    <n v="735"/>
  </r>
  <r>
    <x v="170"/>
    <x v="9"/>
    <x v="15"/>
    <x v="2"/>
    <n v="53"/>
    <n v="258"/>
    <n v="231"/>
    <n v="80"/>
    <n v="311"/>
    <n v="1455450.54"/>
    <n v="4"/>
    <n v="28"/>
    <n v="189"/>
  </r>
  <r>
    <x v="171"/>
    <x v="9"/>
    <x v="16"/>
    <x v="2"/>
    <n v="167"/>
    <n v="644"/>
    <n v="588"/>
    <n v="223"/>
    <n v="811"/>
    <n v="3835578.81"/>
    <n v="352"/>
    <n v="410"/>
    <n v="739"/>
  </r>
  <r>
    <x v="172"/>
    <x v="9"/>
    <x v="17"/>
    <x v="0"/>
    <n v="793"/>
    <n v="1020"/>
    <n v="375"/>
    <n v="1438"/>
    <n v="1813"/>
    <n v="4973556"/>
    <n v="102"/>
    <n v="1407"/>
    <n v="1654"/>
  </r>
  <r>
    <x v="173"/>
    <x v="9"/>
    <x v="18"/>
    <x v="0"/>
    <n v="170005"/>
    <n v="8580"/>
    <n v="76397"/>
    <n v="102188"/>
    <n v="178585"/>
    <n v="587631529.79999995"/>
    <n v="27543"/>
    <n v="127510"/>
    <n v="168698"/>
  </r>
  <r>
    <x v="174"/>
    <x v="9"/>
    <x v="21"/>
    <x v="2"/>
    <n v="0"/>
    <n v="916"/>
    <n v="0"/>
    <n v="916"/>
    <n v="916"/>
    <n v="1627607.55"/>
    <n v="27"/>
    <n v="916"/>
    <n v="916"/>
  </r>
  <r>
    <x v="175"/>
    <x v="9"/>
    <x v="22"/>
    <x v="2"/>
    <n v="0"/>
    <n v="87"/>
    <n v="53"/>
    <n v="34"/>
    <n v="87"/>
    <n v="117072.89"/>
    <n v="45"/>
    <n v="37"/>
    <n v="80"/>
  </r>
  <r>
    <x v="176"/>
    <x v="9"/>
    <x v="0"/>
    <x v="0"/>
    <n v="459099"/>
    <n v="29428"/>
    <n v="204749"/>
    <n v="283778"/>
    <n v="488527"/>
    <n v="3098076382"/>
    <n v="14131"/>
    <n v="403359"/>
    <n v="440039"/>
  </r>
  <r>
    <x v="177"/>
    <x v="9"/>
    <x v="0"/>
    <x v="1"/>
    <n v="370390"/>
    <n v="36442"/>
    <n v="163932"/>
    <n v="242900"/>
    <n v="406832"/>
    <n v="2814715139"/>
    <n v="90539"/>
    <n v="97459"/>
    <n v="406715"/>
  </r>
  <r>
    <x v="178"/>
    <x v="9"/>
    <x v="1"/>
    <x v="0"/>
    <n v="20454"/>
    <n v="6463"/>
    <n v="10293"/>
    <n v="16624"/>
    <n v="26917"/>
    <n v="177850173"/>
    <n v="1566"/>
    <n v="16209"/>
    <n v="25424"/>
  </r>
  <r>
    <x v="179"/>
    <x v="9"/>
    <x v="2"/>
    <x v="0"/>
    <n v="76270"/>
    <n v="5978"/>
    <n v="36622"/>
    <n v="45626"/>
    <n v="82248"/>
    <n v="434121820.60000002"/>
    <n v="12397"/>
    <n v="36531"/>
    <n v="77731"/>
  </r>
  <r>
    <x v="180"/>
    <x v="9"/>
    <x v="3"/>
    <x v="2"/>
    <n v="37"/>
    <n v="0"/>
    <n v="29"/>
    <n v="8"/>
    <n v="37"/>
    <n v="91624.65"/>
    <n v="0"/>
    <n v="37"/>
    <n v="33"/>
  </r>
  <r>
    <x v="181"/>
    <x v="10"/>
    <x v="4"/>
    <x v="2"/>
    <n v="24"/>
    <n v="2832"/>
    <n v="2046"/>
    <n v="810"/>
    <n v="2856"/>
    <n v="23255554"/>
    <n v="614"/>
    <n v="2007"/>
    <n v="2513"/>
  </r>
  <r>
    <x v="182"/>
    <x v="10"/>
    <x v="5"/>
    <x v="0"/>
    <n v="348643"/>
    <n v="130364"/>
    <n v="216399"/>
    <n v="262608"/>
    <n v="479007"/>
    <n v="3803432180"/>
    <n v="24739"/>
    <n v="461109"/>
    <n v="463388"/>
  </r>
  <r>
    <x v="183"/>
    <x v="10"/>
    <x v="6"/>
    <x v="0"/>
    <n v="760"/>
    <n v="12402"/>
    <n v="5102"/>
    <n v="8060"/>
    <n v="13162"/>
    <n v="76496744.790000007"/>
    <n v="1438"/>
    <n v="11836"/>
    <n v="12884"/>
  </r>
  <r>
    <x v="184"/>
    <x v="10"/>
    <x v="7"/>
    <x v="0"/>
    <n v="14"/>
    <n v="5690"/>
    <n v="2184"/>
    <n v="3520"/>
    <n v="5704"/>
    <n v="40040341"/>
    <n v="801"/>
    <n v="3757"/>
    <n v="5297"/>
  </r>
  <r>
    <x v="185"/>
    <x v="10"/>
    <x v="8"/>
    <x v="0"/>
    <n v="10353"/>
    <n v="30595"/>
    <n v="17255"/>
    <n v="23693"/>
    <n v="40948"/>
    <n v="295002912.80000001"/>
    <n v="6332"/>
    <n v="28813"/>
    <n v="38741"/>
  </r>
  <r>
    <x v="186"/>
    <x v="10"/>
    <x v="9"/>
    <x v="0"/>
    <n v="1691"/>
    <n v="3725"/>
    <n v="1198"/>
    <n v="4218"/>
    <n v="5416"/>
    <n v="57410915.469999999"/>
    <n v="382"/>
    <n v="2357"/>
    <n v="5012"/>
  </r>
  <r>
    <x v="187"/>
    <x v="10"/>
    <x v="19"/>
    <x v="2"/>
    <n v="0"/>
    <n v="11"/>
    <n v="3"/>
    <n v="8"/>
    <n v="11"/>
    <n v="10785.5"/>
    <n v="1"/>
    <n v="11"/>
    <n v="9"/>
  </r>
  <r>
    <x v="188"/>
    <x v="10"/>
    <x v="20"/>
    <x v="2"/>
    <n v="0"/>
    <n v="10"/>
    <n v="9"/>
    <n v="1"/>
    <n v="10"/>
    <n v="48580.59"/>
    <n v="4"/>
    <n v="2"/>
    <n v="8"/>
  </r>
  <r>
    <x v="189"/>
    <x v="10"/>
    <x v="10"/>
    <x v="2"/>
    <n v="1205"/>
    <n v="42339"/>
    <n v="22138"/>
    <n v="21406"/>
    <n v="43544"/>
    <n v="156887299.90000001"/>
    <n v="15895"/>
    <n v="43543"/>
    <n v="28445"/>
  </r>
  <r>
    <x v="190"/>
    <x v="10"/>
    <x v="11"/>
    <x v="2"/>
    <n v="36445"/>
    <n v="4680"/>
    <n v="14803"/>
    <n v="26322"/>
    <n v="41125"/>
    <n v="142057999.5"/>
    <n v="5554"/>
    <n v="40324"/>
    <n v="34743"/>
  </r>
  <r>
    <x v="191"/>
    <x v="10"/>
    <x v="12"/>
    <x v="2"/>
    <n v="2233"/>
    <n v="1843"/>
    <n v="1659"/>
    <n v="2417"/>
    <n v="4076"/>
    <n v="38487038.109999999"/>
    <n v="399"/>
    <n v="1587"/>
    <n v="3697"/>
  </r>
  <r>
    <x v="192"/>
    <x v="10"/>
    <x v="13"/>
    <x v="0"/>
    <n v="1650"/>
    <n v="7899"/>
    <n v="3721"/>
    <n v="5828"/>
    <n v="9549"/>
    <n v="52898619.600000001"/>
    <n v="1481"/>
    <n v="7561"/>
    <n v="5496"/>
  </r>
  <r>
    <x v="193"/>
    <x v="10"/>
    <x v="14"/>
    <x v="0"/>
    <n v="0"/>
    <n v="12630"/>
    <n v="4294"/>
    <n v="8336"/>
    <n v="12630"/>
    <n v="49466004.82"/>
    <n v="291"/>
    <n v="12620"/>
    <n v="12627"/>
  </r>
  <r>
    <x v="194"/>
    <x v="10"/>
    <x v="15"/>
    <x v="2"/>
    <n v="0"/>
    <n v="999"/>
    <n v="940"/>
    <n v="59"/>
    <n v="999"/>
    <n v="2288726.66"/>
    <n v="12"/>
    <n v="91"/>
    <n v="976"/>
  </r>
  <r>
    <x v="195"/>
    <x v="10"/>
    <x v="23"/>
    <x v="2"/>
    <n v="0"/>
    <n v="129"/>
    <n v="49"/>
    <n v="80"/>
    <n v="129"/>
    <n v="814390"/>
    <n v="20"/>
    <n v="129"/>
    <n v="127"/>
  </r>
  <r>
    <x v="196"/>
    <x v="10"/>
    <x v="16"/>
    <x v="2"/>
    <n v="0"/>
    <n v="1001"/>
    <n v="838"/>
    <n v="163"/>
    <n v="1001"/>
    <n v="2272218.2000000002"/>
    <n v="426"/>
    <n v="592"/>
    <n v="982"/>
  </r>
  <r>
    <x v="197"/>
    <x v="10"/>
    <x v="17"/>
    <x v="0"/>
    <n v="0"/>
    <n v="623"/>
    <n v="208"/>
    <n v="415"/>
    <n v="623"/>
    <n v="1861545"/>
    <n v="6"/>
    <n v="476"/>
    <n v="568"/>
  </r>
  <r>
    <x v="198"/>
    <x v="10"/>
    <x v="18"/>
    <x v="0"/>
    <n v="22590"/>
    <n v="42088"/>
    <n v="20199"/>
    <n v="44479"/>
    <n v="64678"/>
    <n v="428248220.5"/>
    <n v="8007"/>
    <n v="45482"/>
    <n v="61474"/>
  </r>
  <r>
    <x v="199"/>
    <x v="10"/>
    <x v="21"/>
    <x v="2"/>
    <n v="1454"/>
    <n v="0"/>
    <n v="0"/>
    <n v="1454"/>
    <n v="1454"/>
    <n v="2812318.85"/>
    <n v="50"/>
    <n v="1454"/>
    <n v="1454"/>
  </r>
  <r>
    <x v="200"/>
    <x v="10"/>
    <x v="22"/>
    <x v="2"/>
    <n v="0"/>
    <n v="259"/>
    <n v="191"/>
    <n v="68"/>
    <n v="259"/>
    <n v="315677.78000000003"/>
    <n v="139"/>
    <n v="179"/>
    <n v="256"/>
  </r>
  <r>
    <x v="201"/>
    <x v="10"/>
    <x v="0"/>
    <x v="0"/>
    <n v="138801"/>
    <n v="144568"/>
    <n v="119295"/>
    <n v="164074"/>
    <n v="283369"/>
    <n v="1613454217"/>
    <n v="8596"/>
    <n v="234577"/>
    <n v="254924"/>
  </r>
  <r>
    <x v="202"/>
    <x v="10"/>
    <x v="0"/>
    <x v="1"/>
    <n v="109224"/>
    <n v="59549"/>
    <n v="66356"/>
    <n v="102417"/>
    <n v="168773"/>
    <n v="1063409739"/>
    <n v="6846"/>
    <n v="105196"/>
    <n v="158619"/>
  </r>
  <r>
    <x v="203"/>
    <x v="10"/>
    <x v="1"/>
    <x v="0"/>
    <n v="13589"/>
    <n v="27227"/>
    <n v="10552"/>
    <n v="30264"/>
    <n v="40816"/>
    <n v="210951822"/>
    <n v="3148"/>
    <n v="29541"/>
    <n v="40671"/>
  </r>
  <r>
    <x v="204"/>
    <x v="10"/>
    <x v="2"/>
    <x v="0"/>
    <n v="47358"/>
    <n v="22651"/>
    <n v="23689"/>
    <n v="46320"/>
    <n v="70009"/>
    <n v="487555935.39999998"/>
    <n v="10711"/>
    <n v="42141"/>
    <n v="64501"/>
  </r>
  <r>
    <x v="205"/>
    <x v="10"/>
    <x v="3"/>
    <x v="2"/>
    <n v="10141"/>
    <n v="402"/>
    <n v="7201"/>
    <n v="3342"/>
    <n v="10543"/>
    <n v="43614738.869999997"/>
    <n v="2389"/>
    <n v="10543"/>
    <n v="9859"/>
  </r>
  <r>
    <x v="206"/>
    <x v="11"/>
    <x v="4"/>
    <x v="2"/>
    <n v="4"/>
    <n v="3916"/>
    <n v="1520"/>
    <n v="2400"/>
    <n v="3920"/>
    <n v="28851121"/>
    <n v="433"/>
    <n v="1986"/>
    <n v="2817"/>
  </r>
  <r>
    <x v="207"/>
    <x v="11"/>
    <x v="5"/>
    <x v="0"/>
    <n v="132460"/>
    <n v="65872"/>
    <n v="108785"/>
    <n v="89547"/>
    <n v="198332"/>
    <n v="1147990127"/>
    <n v="10735"/>
    <n v="190942"/>
    <n v="193366"/>
  </r>
  <r>
    <x v="208"/>
    <x v="11"/>
    <x v="6"/>
    <x v="0"/>
    <n v="9169"/>
    <n v="5801"/>
    <n v="7324"/>
    <n v="7646"/>
    <n v="14970"/>
    <n v="60318068.630000003"/>
    <n v="1957"/>
    <n v="13609"/>
    <n v="14763"/>
  </r>
  <r>
    <x v="209"/>
    <x v="11"/>
    <x v="7"/>
    <x v="0"/>
    <n v="4518"/>
    <n v="5892"/>
    <n v="5618"/>
    <n v="4792"/>
    <n v="10410"/>
    <n v="89906520"/>
    <n v="1093"/>
    <n v="8128"/>
    <n v="9529"/>
  </r>
  <r>
    <x v="210"/>
    <x v="11"/>
    <x v="8"/>
    <x v="0"/>
    <n v="10950"/>
    <n v="9692"/>
    <n v="9360"/>
    <n v="11282"/>
    <n v="20642"/>
    <n v="168582137.19999999"/>
    <n v="2657"/>
    <n v="15439"/>
    <n v="18818"/>
  </r>
  <r>
    <x v="211"/>
    <x v="11"/>
    <x v="9"/>
    <x v="0"/>
    <n v="10673"/>
    <n v="4472"/>
    <n v="6250"/>
    <n v="8895"/>
    <n v="15145"/>
    <n v="72273511.079999998"/>
    <n v="951"/>
    <n v="5340"/>
    <n v="12526"/>
  </r>
  <r>
    <x v="212"/>
    <x v="11"/>
    <x v="20"/>
    <x v="2"/>
    <n v="0"/>
    <n v="419"/>
    <n v="197"/>
    <n v="222"/>
    <n v="419"/>
    <n v="2206351.2000000002"/>
    <n v="124"/>
    <n v="95"/>
    <n v="337"/>
  </r>
  <r>
    <x v="213"/>
    <x v="11"/>
    <x v="10"/>
    <x v="2"/>
    <n v="3191"/>
    <n v="27949"/>
    <n v="10458"/>
    <n v="20682"/>
    <n v="31140"/>
    <n v="119766199.09999999"/>
    <n v="10884"/>
    <n v="31140"/>
    <n v="19478"/>
  </r>
  <r>
    <x v="214"/>
    <x v="11"/>
    <x v="11"/>
    <x v="2"/>
    <n v="4896"/>
    <n v="4126"/>
    <n v="3868"/>
    <n v="5154"/>
    <n v="9022"/>
    <n v="28351752.760000002"/>
    <n v="1981"/>
    <n v="8552"/>
    <n v="7191"/>
  </r>
  <r>
    <x v="215"/>
    <x v="11"/>
    <x v="12"/>
    <x v="2"/>
    <n v="165"/>
    <n v="1453"/>
    <n v="982"/>
    <n v="636"/>
    <n v="1618"/>
    <n v="5935107.46"/>
    <n v="379"/>
    <n v="468"/>
    <n v="1178"/>
  </r>
  <r>
    <x v="216"/>
    <x v="11"/>
    <x v="13"/>
    <x v="0"/>
    <n v="2566"/>
    <n v="3693"/>
    <n v="2112"/>
    <n v="4147"/>
    <n v="6259"/>
    <n v="36883517.119999997"/>
    <n v="1244"/>
    <n v="4527"/>
    <n v="2566"/>
  </r>
  <r>
    <x v="217"/>
    <x v="11"/>
    <x v="14"/>
    <x v="0"/>
    <n v="5535"/>
    <n v="20758"/>
    <n v="10872"/>
    <n v="15421"/>
    <n v="26293"/>
    <n v="133917821.09999999"/>
    <n v="606"/>
    <n v="26268"/>
    <n v="26291"/>
  </r>
  <r>
    <x v="218"/>
    <x v="11"/>
    <x v="15"/>
    <x v="2"/>
    <n v="4"/>
    <n v="884"/>
    <n v="360"/>
    <n v="528"/>
    <n v="888"/>
    <n v="2580403.83"/>
    <n v="79"/>
    <n v="76"/>
    <n v="602"/>
  </r>
  <r>
    <x v="219"/>
    <x v="11"/>
    <x v="16"/>
    <x v="2"/>
    <n v="3240"/>
    <n v="4219"/>
    <n v="5312"/>
    <n v="2147"/>
    <n v="7459"/>
    <n v="15422970.85"/>
    <n v="1401"/>
    <n v="7021"/>
    <n v="6897"/>
  </r>
  <r>
    <x v="220"/>
    <x v="11"/>
    <x v="17"/>
    <x v="0"/>
    <n v="5456"/>
    <n v="2934"/>
    <n v="3431"/>
    <n v="4959"/>
    <n v="8390"/>
    <n v="24967012"/>
    <n v="330"/>
    <n v="5470"/>
    <n v="7708"/>
  </r>
  <r>
    <x v="221"/>
    <x v="11"/>
    <x v="18"/>
    <x v="0"/>
    <n v="413029"/>
    <n v="15793"/>
    <n v="157937"/>
    <n v="270885"/>
    <n v="428822"/>
    <n v="2421098847"/>
    <n v="74124"/>
    <n v="330431"/>
    <n v="403797"/>
  </r>
  <r>
    <x v="222"/>
    <x v="11"/>
    <x v="21"/>
    <x v="2"/>
    <n v="2273"/>
    <n v="0"/>
    <n v="0"/>
    <n v="2273"/>
    <n v="2273"/>
    <n v="4264383.63"/>
    <n v="92"/>
    <n v="2273"/>
    <n v="2273"/>
  </r>
  <r>
    <x v="223"/>
    <x v="11"/>
    <x v="0"/>
    <x v="0"/>
    <n v="399655"/>
    <n v="37127"/>
    <n v="198570"/>
    <n v="238212"/>
    <n v="436782"/>
    <n v="2247582035"/>
    <n v="12555"/>
    <n v="385375"/>
    <n v="395439"/>
  </r>
  <r>
    <x v="224"/>
    <x v="11"/>
    <x v="0"/>
    <x v="1"/>
    <n v="378331"/>
    <n v="169526"/>
    <n v="217848"/>
    <n v="330009"/>
    <n v="547857"/>
    <n v="2528377785"/>
    <n v="23887"/>
    <n v="292891"/>
    <n v="518067"/>
  </r>
  <r>
    <x v="225"/>
    <x v="11"/>
    <x v="1"/>
    <x v="0"/>
    <n v="839"/>
    <n v="9140"/>
    <n v="4894"/>
    <n v="5085"/>
    <n v="9979"/>
    <n v="49060734.899999999"/>
    <n v="1017"/>
    <n v="7001"/>
    <n v="9589"/>
  </r>
  <r>
    <x v="226"/>
    <x v="11"/>
    <x v="2"/>
    <x v="0"/>
    <n v="4750"/>
    <n v="10374"/>
    <n v="8367"/>
    <n v="6757"/>
    <n v="15124"/>
    <n v="58987519.759999998"/>
    <n v="4130"/>
    <n v="10680"/>
    <n v="13499"/>
  </r>
  <r>
    <x v="227"/>
    <x v="11"/>
    <x v="3"/>
    <x v="2"/>
    <n v="115"/>
    <n v="0"/>
    <n v="67"/>
    <n v="48"/>
    <n v="115"/>
    <n v="398373.81"/>
    <n v="24"/>
    <n v="115"/>
    <n v="101"/>
  </r>
  <r>
    <x v="228"/>
    <x v="12"/>
    <x v="4"/>
    <x v="2"/>
    <n v="100"/>
    <n v="496"/>
    <n v="360"/>
    <n v="236"/>
    <n v="596"/>
    <n v="6367633"/>
    <n v="134"/>
    <n v="452"/>
    <n v="505"/>
  </r>
  <r>
    <x v="229"/>
    <x v="12"/>
    <x v="5"/>
    <x v="0"/>
    <n v="383827"/>
    <n v="25678"/>
    <n v="187538"/>
    <n v="221967"/>
    <n v="409505"/>
    <n v="1344449943"/>
    <n v="17862"/>
    <n v="395068"/>
    <n v="397252"/>
  </r>
  <r>
    <x v="230"/>
    <x v="12"/>
    <x v="6"/>
    <x v="0"/>
    <n v="4084"/>
    <n v="0"/>
    <n v="1601"/>
    <n v="2483"/>
    <n v="4084"/>
    <n v="12256845.619999999"/>
    <n v="1003"/>
    <n v="3750"/>
    <n v="3782"/>
  </r>
  <r>
    <x v="231"/>
    <x v="12"/>
    <x v="7"/>
    <x v="0"/>
    <n v="0"/>
    <n v="4207"/>
    <n v="1977"/>
    <n v="2230"/>
    <n v="4207"/>
    <n v="14439260"/>
    <n v="456"/>
    <n v="1912"/>
    <n v="4026"/>
  </r>
  <r>
    <x v="232"/>
    <x v="12"/>
    <x v="8"/>
    <x v="0"/>
    <n v="0"/>
    <n v="5055"/>
    <n v="2060"/>
    <n v="2995"/>
    <n v="5055"/>
    <n v="13111105.380000001"/>
    <n v="933"/>
    <n v="3200"/>
    <n v="4763"/>
  </r>
  <r>
    <x v="233"/>
    <x v="12"/>
    <x v="9"/>
    <x v="0"/>
    <n v="0"/>
    <n v="6904"/>
    <n v="3223"/>
    <n v="3681"/>
    <n v="6904"/>
    <n v="14009199.640000001"/>
    <n v="738"/>
    <n v="1877"/>
    <n v="6538"/>
  </r>
  <r>
    <x v="234"/>
    <x v="12"/>
    <x v="10"/>
    <x v="2"/>
    <n v="0"/>
    <n v="3207"/>
    <n v="1846"/>
    <n v="1361"/>
    <n v="3207"/>
    <n v="9478087.3499999996"/>
    <n v="1773"/>
    <n v="3207"/>
    <n v="2373"/>
  </r>
  <r>
    <x v="235"/>
    <x v="12"/>
    <x v="11"/>
    <x v="2"/>
    <n v="108219"/>
    <n v="2321"/>
    <n v="47724"/>
    <n v="62816"/>
    <n v="110540"/>
    <n v="152081721.19999999"/>
    <n v="10698"/>
    <n v="109510"/>
    <n v="100651"/>
  </r>
  <r>
    <x v="236"/>
    <x v="12"/>
    <x v="12"/>
    <x v="2"/>
    <n v="0"/>
    <n v="1012"/>
    <n v="313"/>
    <n v="699"/>
    <n v="1012"/>
    <n v="6090575.25"/>
    <n v="143"/>
    <n v="635"/>
    <n v="843"/>
  </r>
  <r>
    <x v="237"/>
    <x v="12"/>
    <x v="13"/>
    <x v="0"/>
    <n v="0"/>
    <n v="14120"/>
    <n v="4220"/>
    <n v="9900"/>
    <n v="14120"/>
    <n v="34931961.310000002"/>
    <n v="5699"/>
    <n v="8779"/>
    <n v="5724"/>
  </r>
  <r>
    <x v="238"/>
    <x v="12"/>
    <x v="14"/>
    <x v="0"/>
    <n v="0"/>
    <n v="679"/>
    <n v="224"/>
    <n v="455"/>
    <n v="679"/>
    <n v="1385021.3"/>
    <n v="14"/>
    <n v="676"/>
    <n v="678"/>
  </r>
  <r>
    <x v="239"/>
    <x v="12"/>
    <x v="15"/>
    <x v="2"/>
    <n v="0"/>
    <n v="328"/>
    <n v="152"/>
    <n v="176"/>
    <n v="328"/>
    <n v="1704041.81"/>
    <n v="7"/>
    <n v="41"/>
    <n v="258"/>
  </r>
  <r>
    <x v="240"/>
    <x v="12"/>
    <x v="16"/>
    <x v="2"/>
    <n v="0"/>
    <n v="435"/>
    <n v="219"/>
    <n v="216"/>
    <n v="435"/>
    <n v="482601.37"/>
    <n v="115"/>
    <n v="406"/>
    <n v="403"/>
  </r>
  <r>
    <x v="241"/>
    <x v="12"/>
    <x v="18"/>
    <x v="0"/>
    <n v="32420"/>
    <n v="38815"/>
    <n v="38251"/>
    <n v="32984"/>
    <n v="71235"/>
    <n v="87190747.849999994"/>
    <n v="13593"/>
    <n v="57163"/>
    <n v="68750"/>
  </r>
  <r>
    <x v="242"/>
    <x v="12"/>
    <x v="0"/>
    <x v="0"/>
    <n v="246067"/>
    <n v="49899"/>
    <n v="141386"/>
    <n v="154580"/>
    <n v="295966"/>
    <n v="664453598.29999995"/>
    <n v="9595"/>
    <n v="263804"/>
    <n v="263633"/>
  </r>
  <r>
    <x v="243"/>
    <x v="12"/>
    <x v="0"/>
    <x v="1"/>
    <n v="345642"/>
    <n v="87409"/>
    <n v="205275"/>
    <n v="227776"/>
    <n v="433051"/>
    <n v="686000444.20000005"/>
    <n v="34535"/>
    <n v="243725"/>
    <n v="378847"/>
  </r>
  <r>
    <x v="244"/>
    <x v="12"/>
    <x v="1"/>
    <x v="0"/>
    <n v="31"/>
    <n v="3543"/>
    <n v="1613"/>
    <n v="1961"/>
    <n v="3574"/>
    <n v="12988118.710000001"/>
    <n v="159"/>
    <n v="2714"/>
    <n v="3552"/>
  </r>
  <r>
    <x v="245"/>
    <x v="12"/>
    <x v="2"/>
    <x v="0"/>
    <n v="12236"/>
    <n v="9969"/>
    <n v="9862"/>
    <n v="12343"/>
    <n v="22205"/>
    <n v="39040133.299999997"/>
    <n v="3362"/>
    <n v="12401"/>
    <n v="20440"/>
  </r>
  <r>
    <x v="246"/>
    <x v="12"/>
    <x v="3"/>
    <x v="2"/>
    <n v="1"/>
    <n v="57"/>
    <n v="42"/>
    <n v="16"/>
    <n v="58"/>
    <n v="1249241.81"/>
    <n v="6"/>
    <n v="58"/>
    <n v="52"/>
  </r>
  <r>
    <x v="247"/>
    <x v="13"/>
    <x v="4"/>
    <x v="2"/>
    <n v="3"/>
    <n v="1039"/>
    <n v="187"/>
    <n v="855"/>
    <n v="1042"/>
    <n v="7464031"/>
    <n v="24"/>
    <n v="381"/>
    <n v="796"/>
  </r>
  <r>
    <x v="248"/>
    <x v="13"/>
    <x v="5"/>
    <x v="0"/>
    <n v="67139"/>
    <n v="17560"/>
    <n v="43788"/>
    <n v="40911"/>
    <n v="84699"/>
    <n v="407628105.80000001"/>
    <n v="5556"/>
    <n v="82300"/>
    <n v="82582"/>
  </r>
  <r>
    <x v="249"/>
    <x v="13"/>
    <x v="6"/>
    <x v="0"/>
    <n v="2644"/>
    <n v="0"/>
    <n v="799"/>
    <n v="1845"/>
    <n v="2644"/>
    <n v="18497699.789999999"/>
    <n v="324"/>
    <n v="2499"/>
    <n v="2555"/>
  </r>
  <r>
    <x v="250"/>
    <x v="13"/>
    <x v="7"/>
    <x v="0"/>
    <n v="0"/>
    <n v="1166"/>
    <n v="911"/>
    <n v="255"/>
    <n v="1166"/>
    <n v="2044195"/>
    <n v="291"/>
    <n v="1144"/>
    <n v="1166"/>
  </r>
  <r>
    <x v="251"/>
    <x v="13"/>
    <x v="8"/>
    <x v="0"/>
    <n v="0"/>
    <n v="5049"/>
    <n v="2130"/>
    <n v="2919"/>
    <n v="5049"/>
    <n v="33023791.620000001"/>
    <n v="535"/>
    <n v="3556"/>
    <n v="4869"/>
  </r>
  <r>
    <x v="252"/>
    <x v="13"/>
    <x v="9"/>
    <x v="0"/>
    <n v="40915"/>
    <n v="5526"/>
    <n v="16344"/>
    <n v="30097"/>
    <n v="46441"/>
    <n v="181389118.30000001"/>
    <n v="3798"/>
    <n v="19104"/>
    <n v="36848"/>
  </r>
  <r>
    <x v="253"/>
    <x v="13"/>
    <x v="10"/>
    <x v="2"/>
    <n v="545"/>
    <n v="7280"/>
    <n v="1647"/>
    <n v="6178"/>
    <n v="7825"/>
    <n v="23257490.25"/>
    <n v="2993"/>
    <n v="7825"/>
    <n v="5037"/>
  </r>
  <r>
    <x v="254"/>
    <x v="13"/>
    <x v="11"/>
    <x v="2"/>
    <n v="8872"/>
    <n v="5241"/>
    <n v="6397"/>
    <n v="7716"/>
    <n v="14113"/>
    <n v="33197677.539999999"/>
    <n v="2179"/>
    <n v="13322"/>
    <n v="12285"/>
  </r>
  <r>
    <x v="255"/>
    <x v="13"/>
    <x v="12"/>
    <x v="2"/>
    <n v="0"/>
    <n v="713"/>
    <n v="364"/>
    <n v="349"/>
    <n v="713"/>
    <n v="3454042.26"/>
    <n v="188"/>
    <n v="241"/>
    <n v="616"/>
  </r>
  <r>
    <x v="256"/>
    <x v="13"/>
    <x v="13"/>
    <x v="0"/>
    <n v="0"/>
    <n v="1398"/>
    <n v="782"/>
    <n v="616"/>
    <n v="1398"/>
    <n v="4279033"/>
    <n v="37"/>
    <n v="962"/>
    <n v="1042"/>
  </r>
  <r>
    <x v="257"/>
    <x v="13"/>
    <x v="15"/>
    <x v="2"/>
    <n v="0"/>
    <n v="6"/>
    <n v="6"/>
    <n v="0"/>
    <n v="6"/>
    <n v="6666"/>
    <n v="0"/>
    <n v="0"/>
    <n v="0"/>
  </r>
  <r>
    <x v="258"/>
    <x v="13"/>
    <x v="16"/>
    <x v="2"/>
    <n v="0"/>
    <n v="111"/>
    <n v="88"/>
    <n v="23"/>
    <n v="111"/>
    <n v="221583.59"/>
    <n v="71"/>
    <n v="83"/>
    <n v="111"/>
  </r>
  <r>
    <x v="259"/>
    <x v="13"/>
    <x v="18"/>
    <x v="0"/>
    <n v="13365"/>
    <n v="11776"/>
    <n v="12392"/>
    <n v="12749"/>
    <n v="25141"/>
    <n v="108203466.59999999"/>
    <n v="6160"/>
    <n v="20543"/>
    <n v="24308"/>
  </r>
  <r>
    <x v="260"/>
    <x v="13"/>
    <x v="0"/>
    <x v="0"/>
    <n v="178957"/>
    <n v="19846"/>
    <n v="91251"/>
    <n v="107552"/>
    <n v="198803"/>
    <n v="981496121.70000005"/>
    <n v="4718"/>
    <n v="167808"/>
    <n v="181148"/>
  </r>
  <r>
    <x v="261"/>
    <x v="13"/>
    <x v="0"/>
    <x v="1"/>
    <n v="171536"/>
    <n v="61244"/>
    <n v="101612"/>
    <n v="131168"/>
    <n v="232780"/>
    <n v="827818102.29999995"/>
    <n v="10839"/>
    <n v="115755"/>
    <n v="204627"/>
  </r>
  <r>
    <x v="262"/>
    <x v="13"/>
    <x v="1"/>
    <x v="0"/>
    <n v="3514"/>
    <n v="9750"/>
    <n v="4607"/>
    <n v="8657"/>
    <n v="13264"/>
    <n v="77851448.310000002"/>
    <n v="768"/>
    <n v="9693"/>
    <n v="13197"/>
  </r>
  <r>
    <x v="263"/>
    <x v="13"/>
    <x v="2"/>
    <x v="0"/>
    <n v="0"/>
    <n v="4501"/>
    <n v="1767"/>
    <n v="2734"/>
    <n v="4501"/>
    <n v="24814705.629999999"/>
    <n v="550"/>
    <n v="1974"/>
    <n v="4302"/>
  </r>
  <r>
    <x v="264"/>
    <x v="13"/>
    <x v="3"/>
    <x v="2"/>
    <n v="0"/>
    <n v="8"/>
    <n v="6"/>
    <n v="2"/>
    <n v="8"/>
    <n v="18445.14"/>
    <n v="1"/>
    <n v="8"/>
    <n v="7"/>
  </r>
  <r>
    <x v="265"/>
    <x v="14"/>
    <x v="4"/>
    <x v="2"/>
    <n v="7"/>
    <n v="2042"/>
    <n v="1396"/>
    <n v="653"/>
    <n v="2049"/>
    <n v="18268479"/>
    <n v="239"/>
    <n v="1467"/>
    <n v="1715"/>
  </r>
  <r>
    <x v="266"/>
    <x v="14"/>
    <x v="5"/>
    <x v="0"/>
    <n v="174720"/>
    <n v="0"/>
    <n v="99273"/>
    <n v="75447"/>
    <n v="174720"/>
    <n v="1131820806"/>
    <n v="6522"/>
    <n v="168845"/>
    <n v="172893"/>
  </r>
  <r>
    <x v="267"/>
    <x v="14"/>
    <x v="6"/>
    <x v="0"/>
    <n v="8498"/>
    <n v="0"/>
    <n v="4901"/>
    <n v="3597"/>
    <n v="8498"/>
    <n v="57355779.090000004"/>
    <n v="529"/>
    <n v="7289"/>
    <n v="8382"/>
  </r>
  <r>
    <x v="268"/>
    <x v="14"/>
    <x v="7"/>
    <x v="0"/>
    <n v="1766"/>
    <n v="0"/>
    <n v="833"/>
    <n v="933"/>
    <n v="1766"/>
    <n v="11093321"/>
    <n v="109"/>
    <n v="1564"/>
    <n v="1683"/>
  </r>
  <r>
    <x v="269"/>
    <x v="14"/>
    <x v="8"/>
    <x v="0"/>
    <n v="7295"/>
    <n v="0"/>
    <n v="3660"/>
    <n v="3635"/>
    <n v="7295"/>
    <n v="38937066.759999998"/>
    <n v="1364"/>
    <n v="4314"/>
    <n v="6679"/>
  </r>
  <r>
    <x v="270"/>
    <x v="14"/>
    <x v="9"/>
    <x v="0"/>
    <n v="5457"/>
    <n v="0"/>
    <n v="2437"/>
    <n v="3020"/>
    <n v="5457"/>
    <n v="28144613.960000001"/>
    <n v="442"/>
    <n v="2790"/>
    <n v="4853"/>
  </r>
  <r>
    <x v="271"/>
    <x v="14"/>
    <x v="19"/>
    <x v="2"/>
    <n v="0"/>
    <n v="52"/>
    <n v="26"/>
    <n v="26"/>
    <n v="52"/>
    <n v="155585.57999999999"/>
    <n v="0"/>
    <n v="49"/>
    <n v="40"/>
  </r>
  <r>
    <x v="272"/>
    <x v="14"/>
    <x v="10"/>
    <x v="2"/>
    <n v="0"/>
    <n v="3742"/>
    <n v="1887"/>
    <n v="1855"/>
    <n v="3742"/>
    <n v="35336985.380000003"/>
    <n v="1451"/>
    <n v="3742"/>
    <n v="2573"/>
  </r>
  <r>
    <x v="273"/>
    <x v="14"/>
    <x v="11"/>
    <x v="2"/>
    <n v="67295"/>
    <n v="1458"/>
    <n v="36695"/>
    <n v="32058"/>
    <n v="68753"/>
    <n v="111761757.8"/>
    <n v="9718"/>
    <n v="67664"/>
    <n v="67317"/>
  </r>
  <r>
    <x v="274"/>
    <x v="14"/>
    <x v="12"/>
    <x v="2"/>
    <n v="151"/>
    <n v="661"/>
    <n v="629"/>
    <n v="183"/>
    <n v="812"/>
    <n v="1976369.71"/>
    <n v="266"/>
    <n v="212"/>
    <n v="416"/>
  </r>
  <r>
    <x v="275"/>
    <x v="14"/>
    <x v="13"/>
    <x v="0"/>
    <n v="3160"/>
    <n v="0"/>
    <n v="696"/>
    <n v="2464"/>
    <n v="3160"/>
    <n v="20544894.359999999"/>
    <n v="120"/>
    <n v="2542"/>
    <n v="2238"/>
  </r>
  <r>
    <x v="276"/>
    <x v="14"/>
    <x v="14"/>
    <x v="0"/>
    <n v="0"/>
    <n v="4126"/>
    <n v="2103"/>
    <n v="2023"/>
    <n v="4126"/>
    <n v="18561459.210000001"/>
    <n v="46"/>
    <n v="4122"/>
    <n v="4126"/>
  </r>
  <r>
    <x v="277"/>
    <x v="14"/>
    <x v="15"/>
    <x v="2"/>
    <n v="0"/>
    <n v="1219"/>
    <n v="1119"/>
    <n v="100"/>
    <n v="1219"/>
    <n v="3964554.77"/>
    <n v="18"/>
    <n v="174"/>
    <n v="895"/>
  </r>
  <r>
    <x v="278"/>
    <x v="14"/>
    <x v="16"/>
    <x v="2"/>
    <n v="1165"/>
    <n v="0"/>
    <n v="1036"/>
    <n v="129"/>
    <n v="1165"/>
    <n v="2790602.31"/>
    <n v="301"/>
    <n v="1040"/>
    <n v="1138"/>
  </r>
  <r>
    <x v="279"/>
    <x v="14"/>
    <x v="18"/>
    <x v="0"/>
    <n v="74039"/>
    <n v="0"/>
    <n v="30880"/>
    <n v="43159"/>
    <n v="74039"/>
    <n v="475696699.10000002"/>
    <n v="9255"/>
    <n v="51716"/>
    <n v="71883"/>
  </r>
  <r>
    <x v="280"/>
    <x v="14"/>
    <x v="0"/>
    <x v="0"/>
    <n v="909673"/>
    <n v="0"/>
    <n v="410908"/>
    <n v="498765"/>
    <n v="909673"/>
    <n v="4834467544"/>
    <n v="22624"/>
    <n v="791718"/>
    <n v="840813"/>
  </r>
  <r>
    <x v="281"/>
    <x v="14"/>
    <x v="0"/>
    <x v="1"/>
    <n v="330414"/>
    <n v="32300"/>
    <n v="158788"/>
    <n v="203926"/>
    <n v="362714"/>
    <n v="2200572191"/>
    <n v="40500"/>
    <n v="112714"/>
    <n v="352633"/>
  </r>
  <r>
    <x v="282"/>
    <x v="14"/>
    <x v="1"/>
    <x v="0"/>
    <n v="2"/>
    <n v="8669"/>
    <n v="3040"/>
    <n v="5631"/>
    <n v="8671"/>
    <n v="46993517.640000001"/>
    <n v="327"/>
    <n v="5807"/>
    <n v="8434"/>
  </r>
  <r>
    <x v="283"/>
    <x v="14"/>
    <x v="2"/>
    <x v="0"/>
    <n v="6609"/>
    <n v="0"/>
    <n v="3379"/>
    <n v="3230"/>
    <n v="6609"/>
    <n v="39703607.329999998"/>
    <n v="1403"/>
    <n v="3976"/>
    <n v="5875"/>
  </r>
  <r>
    <x v="284"/>
    <x v="14"/>
    <x v="3"/>
    <x v="2"/>
    <n v="0"/>
    <n v="162"/>
    <n v="135"/>
    <n v="27"/>
    <n v="162"/>
    <n v="1214227.78"/>
    <n v="32"/>
    <n v="162"/>
    <n v="155"/>
  </r>
  <r>
    <x v="285"/>
    <x v="15"/>
    <x v="4"/>
    <x v="2"/>
    <n v="0"/>
    <n v="2948"/>
    <n v="1087"/>
    <n v="1861"/>
    <n v="2948"/>
    <n v="22557718"/>
    <n v="180"/>
    <n v="1085"/>
    <n v="1976"/>
  </r>
  <r>
    <x v="286"/>
    <x v="15"/>
    <x v="5"/>
    <x v="0"/>
    <n v="155391"/>
    <n v="70470"/>
    <n v="120081"/>
    <n v="105780"/>
    <n v="225861"/>
    <n v="1226027437"/>
    <n v="10794"/>
    <n v="218876"/>
    <n v="220958"/>
  </r>
  <r>
    <x v="287"/>
    <x v="15"/>
    <x v="6"/>
    <x v="0"/>
    <n v="11069"/>
    <n v="4002"/>
    <n v="5200"/>
    <n v="9871"/>
    <n v="15071"/>
    <n v="90819707.780000001"/>
    <n v="1127"/>
    <n v="13011"/>
    <n v="14141"/>
  </r>
  <r>
    <x v="288"/>
    <x v="15"/>
    <x v="7"/>
    <x v="0"/>
    <n v="0"/>
    <n v="2057"/>
    <n v="1549"/>
    <n v="508"/>
    <n v="2057"/>
    <n v="9094654"/>
    <n v="657"/>
    <n v="1429"/>
    <n v="2057"/>
  </r>
  <r>
    <x v="289"/>
    <x v="15"/>
    <x v="8"/>
    <x v="0"/>
    <n v="4254"/>
    <n v="6696"/>
    <n v="6300"/>
    <n v="4650"/>
    <n v="10950"/>
    <n v="110264458.90000001"/>
    <n v="1733"/>
    <n v="6709"/>
    <n v="10059"/>
  </r>
  <r>
    <x v="290"/>
    <x v="15"/>
    <x v="9"/>
    <x v="0"/>
    <n v="12185"/>
    <n v="3054"/>
    <n v="5487"/>
    <n v="9752"/>
    <n v="15239"/>
    <n v="80111130.590000004"/>
    <n v="956"/>
    <n v="4322"/>
    <n v="13235"/>
  </r>
  <r>
    <x v="291"/>
    <x v="15"/>
    <x v="10"/>
    <x v="2"/>
    <n v="0"/>
    <n v="1414"/>
    <n v="368"/>
    <n v="1046"/>
    <n v="1414"/>
    <n v="4623647.1399999997"/>
    <n v="589"/>
    <n v="1414"/>
    <n v="1055"/>
  </r>
  <r>
    <x v="292"/>
    <x v="15"/>
    <x v="11"/>
    <x v="2"/>
    <n v="6925"/>
    <n v="733"/>
    <n v="2845"/>
    <n v="4813"/>
    <n v="7658"/>
    <n v="17314163.399999999"/>
    <n v="1483"/>
    <n v="7521"/>
    <n v="5953"/>
  </r>
  <r>
    <x v="293"/>
    <x v="15"/>
    <x v="12"/>
    <x v="2"/>
    <n v="241"/>
    <n v="1877"/>
    <n v="1092"/>
    <n v="1026"/>
    <n v="2118"/>
    <n v="20307169.559999999"/>
    <n v="252"/>
    <n v="1024"/>
    <n v="1511"/>
  </r>
  <r>
    <x v="294"/>
    <x v="15"/>
    <x v="13"/>
    <x v="0"/>
    <n v="0"/>
    <n v="2645"/>
    <n v="795"/>
    <n v="1850"/>
    <n v="2645"/>
    <n v="14057454.42"/>
    <n v="377"/>
    <n v="2032"/>
    <n v="1307"/>
  </r>
  <r>
    <x v="295"/>
    <x v="15"/>
    <x v="14"/>
    <x v="0"/>
    <n v="0"/>
    <n v="1300"/>
    <n v="687"/>
    <n v="613"/>
    <n v="1300"/>
    <n v="4206206.8099999996"/>
    <n v="35"/>
    <n v="1299"/>
    <n v="1300"/>
  </r>
  <r>
    <x v="296"/>
    <x v="15"/>
    <x v="15"/>
    <x v="2"/>
    <n v="0"/>
    <n v="8"/>
    <n v="8"/>
    <n v="0"/>
    <n v="8"/>
    <n v="7160.71"/>
    <n v="1"/>
    <n v="8"/>
    <n v="1"/>
  </r>
  <r>
    <x v="297"/>
    <x v="15"/>
    <x v="17"/>
    <x v="0"/>
    <n v="0"/>
    <n v="785"/>
    <n v="78"/>
    <n v="707"/>
    <n v="785"/>
    <n v="3536478"/>
    <n v="6"/>
    <n v="533"/>
    <n v="746"/>
  </r>
  <r>
    <x v="298"/>
    <x v="15"/>
    <x v="18"/>
    <x v="0"/>
    <n v="459251"/>
    <n v="15992"/>
    <n v="188064"/>
    <n v="287179"/>
    <n v="475243"/>
    <n v="2200995872"/>
    <n v="64665"/>
    <n v="324868"/>
    <n v="451345"/>
  </r>
  <r>
    <x v="299"/>
    <x v="15"/>
    <x v="0"/>
    <x v="0"/>
    <n v="278976"/>
    <n v="38094"/>
    <n v="145340"/>
    <n v="171730"/>
    <n v="317070"/>
    <n v="1280951812"/>
    <n v="9694"/>
    <n v="286509"/>
    <n v="281366"/>
  </r>
  <r>
    <x v="300"/>
    <x v="15"/>
    <x v="0"/>
    <x v="1"/>
    <n v="233711"/>
    <n v="190485"/>
    <n v="177597"/>
    <n v="246599"/>
    <n v="424196"/>
    <n v="1672625043"/>
    <n v="26797"/>
    <n v="238932"/>
    <n v="374012"/>
  </r>
  <r>
    <x v="301"/>
    <x v="15"/>
    <x v="1"/>
    <x v="0"/>
    <n v="34"/>
    <n v="6372"/>
    <n v="1909"/>
    <n v="4497"/>
    <n v="6406"/>
    <n v="47846719.810000002"/>
    <n v="360"/>
    <n v="4691"/>
    <n v="5997"/>
  </r>
  <r>
    <x v="302"/>
    <x v="15"/>
    <x v="2"/>
    <x v="0"/>
    <n v="11227"/>
    <n v="4770"/>
    <n v="6494"/>
    <n v="9503"/>
    <n v="15997"/>
    <n v="73072722.950000003"/>
    <n v="2707"/>
    <n v="8114"/>
    <n v="14772"/>
  </r>
  <r>
    <x v="303"/>
    <x v="15"/>
    <x v="3"/>
    <x v="2"/>
    <n v="0"/>
    <n v="66"/>
    <n v="45"/>
    <n v="21"/>
    <n v="66"/>
    <n v="1181265.67"/>
    <n v="14"/>
    <n v="66"/>
    <n v="63"/>
  </r>
  <r>
    <x v="304"/>
    <x v="16"/>
    <x v="4"/>
    <x v="2"/>
    <n v="1"/>
    <n v="2151"/>
    <n v="1243"/>
    <n v="909"/>
    <n v="2152"/>
    <n v="15182671"/>
    <n v="273"/>
    <n v="1324"/>
    <n v="1645"/>
  </r>
  <r>
    <x v="305"/>
    <x v="16"/>
    <x v="5"/>
    <x v="0"/>
    <n v="511656"/>
    <n v="49996"/>
    <n v="276513"/>
    <n v="285139"/>
    <n v="561652"/>
    <n v="4963385805"/>
    <n v="17052"/>
    <n v="544302"/>
    <n v="542695"/>
  </r>
  <r>
    <x v="306"/>
    <x v="16"/>
    <x v="6"/>
    <x v="0"/>
    <n v="0"/>
    <n v="3761"/>
    <n v="1380"/>
    <n v="2381"/>
    <n v="3761"/>
    <n v="25882809.920000002"/>
    <n v="364"/>
    <n v="3440"/>
    <n v="3626"/>
  </r>
  <r>
    <x v="307"/>
    <x v="16"/>
    <x v="7"/>
    <x v="0"/>
    <n v="0"/>
    <n v="2248"/>
    <n v="967"/>
    <n v="1281"/>
    <n v="2248"/>
    <n v="14562221"/>
    <n v="350"/>
    <n v="1608"/>
    <n v="2129"/>
  </r>
  <r>
    <x v="308"/>
    <x v="16"/>
    <x v="8"/>
    <x v="0"/>
    <n v="0"/>
    <n v="8354"/>
    <n v="3298"/>
    <n v="5056"/>
    <n v="8354"/>
    <n v="68342574.700000003"/>
    <n v="1105"/>
    <n v="5761"/>
    <n v="7618"/>
  </r>
  <r>
    <x v="309"/>
    <x v="16"/>
    <x v="9"/>
    <x v="0"/>
    <n v="491"/>
    <n v="6810"/>
    <n v="2618"/>
    <n v="4683"/>
    <n v="7301"/>
    <n v="32421274.440000001"/>
    <n v="991"/>
    <n v="4077"/>
    <n v="6828"/>
  </r>
  <r>
    <x v="310"/>
    <x v="16"/>
    <x v="19"/>
    <x v="2"/>
    <n v="0"/>
    <n v="176"/>
    <n v="59"/>
    <n v="117"/>
    <n v="176"/>
    <n v="1103626.82"/>
    <n v="6"/>
    <n v="137"/>
    <n v="157"/>
  </r>
  <r>
    <x v="311"/>
    <x v="16"/>
    <x v="20"/>
    <x v="2"/>
    <n v="0"/>
    <n v="2"/>
    <n v="2"/>
    <n v="0"/>
    <n v="2"/>
    <n v="22.7"/>
    <n v="0"/>
    <n v="1"/>
    <n v="2"/>
  </r>
  <r>
    <x v="312"/>
    <x v="16"/>
    <x v="10"/>
    <x v="2"/>
    <n v="20"/>
    <n v="13483"/>
    <n v="7075"/>
    <n v="6428"/>
    <n v="13503"/>
    <n v="64096258.25"/>
    <n v="5371"/>
    <n v="13503"/>
    <n v="8856"/>
  </r>
  <r>
    <x v="313"/>
    <x v="16"/>
    <x v="11"/>
    <x v="2"/>
    <n v="59317"/>
    <n v="3113"/>
    <n v="23202"/>
    <n v="39228"/>
    <n v="62430"/>
    <n v="207469646.90000001"/>
    <n v="7656"/>
    <n v="60643"/>
    <n v="55019"/>
  </r>
  <r>
    <x v="314"/>
    <x v="16"/>
    <x v="12"/>
    <x v="2"/>
    <n v="0"/>
    <n v="840"/>
    <n v="407"/>
    <n v="433"/>
    <n v="840"/>
    <n v="4640670.91"/>
    <n v="127"/>
    <n v="400"/>
    <n v="674"/>
  </r>
  <r>
    <x v="315"/>
    <x v="16"/>
    <x v="13"/>
    <x v="0"/>
    <n v="0"/>
    <n v="6488"/>
    <n v="2740"/>
    <n v="3748"/>
    <n v="6488"/>
    <n v="34482466.969999999"/>
    <n v="633"/>
    <n v="5836"/>
    <n v="3519"/>
  </r>
  <r>
    <x v="316"/>
    <x v="16"/>
    <x v="14"/>
    <x v="0"/>
    <n v="0"/>
    <n v="1703"/>
    <n v="443"/>
    <n v="1260"/>
    <n v="1703"/>
    <n v="5502493.9699999997"/>
    <n v="41"/>
    <n v="1701"/>
    <n v="1702"/>
  </r>
  <r>
    <x v="317"/>
    <x v="16"/>
    <x v="15"/>
    <x v="2"/>
    <n v="0"/>
    <n v="1047"/>
    <n v="380"/>
    <n v="667"/>
    <n v="1047"/>
    <n v="2787195.19"/>
    <n v="11"/>
    <n v="90"/>
    <n v="812"/>
  </r>
  <r>
    <x v="318"/>
    <x v="16"/>
    <x v="16"/>
    <x v="2"/>
    <n v="587"/>
    <n v="1211"/>
    <n v="1060"/>
    <n v="738"/>
    <n v="1798"/>
    <n v="4405671.8"/>
    <n v="488"/>
    <n v="1510"/>
    <n v="1542"/>
  </r>
  <r>
    <x v="319"/>
    <x v="16"/>
    <x v="17"/>
    <x v="0"/>
    <n v="375"/>
    <n v="229"/>
    <n v="273"/>
    <n v="331"/>
    <n v="604"/>
    <n v="1145032"/>
    <n v="75"/>
    <n v="395"/>
    <n v="552"/>
  </r>
  <r>
    <x v="320"/>
    <x v="16"/>
    <x v="18"/>
    <x v="0"/>
    <n v="21817"/>
    <n v="11216"/>
    <n v="12917"/>
    <n v="20116"/>
    <n v="33033"/>
    <n v="248338065.59999999"/>
    <n v="5324"/>
    <n v="17515"/>
    <n v="29914"/>
  </r>
  <r>
    <x v="321"/>
    <x v="16"/>
    <x v="0"/>
    <x v="0"/>
    <n v="284259"/>
    <n v="51866"/>
    <n v="150949"/>
    <n v="185176"/>
    <n v="336125"/>
    <n v="2162971923"/>
    <n v="9845"/>
    <n v="290960"/>
    <n v="301341"/>
  </r>
  <r>
    <x v="322"/>
    <x v="16"/>
    <x v="0"/>
    <x v="1"/>
    <n v="427787"/>
    <n v="128656"/>
    <n v="234553"/>
    <n v="321890"/>
    <n v="556443"/>
    <n v="2839319244"/>
    <n v="22979"/>
    <n v="335809"/>
    <n v="482759"/>
  </r>
  <r>
    <x v="323"/>
    <x v="16"/>
    <x v="1"/>
    <x v="0"/>
    <n v="0"/>
    <n v="4486"/>
    <n v="2147"/>
    <n v="2339"/>
    <n v="4486"/>
    <n v="25073209.68"/>
    <n v="377"/>
    <n v="3318"/>
    <n v="4124"/>
  </r>
  <r>
    <x v="324"/>
    <x v="16"/>
    <x v="2"/>
    <x v="0"/>
    <n v="26758"/>
    <n v="4979"/>
    <n v="13340"/>
    <n v="18397"/>
    <n v="31737"/>
    <n v="162842401"/>
    <n v="4868"/>
    <n v="20814"/>
    <n v="27249"/>
  </r>
  <r>
    <x v="325"/>
    <x v="17"/>
    <x v="4"/>
    <x v="2"/>
    <n v="12"/>
    <n v="1398"/>
    <n v="784"/>
    <n v="626"/>
    <n v="1410"/>
    <n v="12228541"/>
    <n v="260"/>
    <n v="920"/>
    <n v="729"/>
  </r>
  <r>
    <x v="326"/>
    <x v="17"/>
    <x v="5"/>
    <x v="0"/>
    <n v="107308"/>
    <n v="34380"/>
    <n v="71205"/>
    <n v="70483"/>
    <n v="141688"/>
    <n v="758418695.89999998"/>
    <n v="10435"/>
    <n v="135871"/>
    <n v="135735"/>
  </r>
  <r>
    <x v="327"/>
    <x v="17"/>
    <x v="6"/>
    <x v="0"/>
    <n v="8209"/>
    <n v="1920"/>
    <n v="4956"/>
    <n v="5173"/>
    <n v="10129"/>
    <n v="49101579.880000003"/>
    <n v="2161"/>
    <n v="9269"/>
    <n v="9763"/>
  </r>
  <r>
    <x v="328"/>
    <x v="17"/>
    <x v="7"/>
    <x v="0"/>
    <n v="0"/>
    <n v="2034"/>
    <n v="1113"/>
    <n v="921"/>
    <n v="2034"/>
    <n v="20912547"/>
    <n v="156"/>
    <n v="1657"/>
    <n v="1976"/>
  </r>
  <r>
    <x v="329"/>
    <x v="17"/>
    <x v="8"/>
    <x v="0"/>
    <n v="8117"/>
    <n v="8594"/>
    <n v="7001"/>
    <n v="9710"/>
    <n v="16711"/>
    <n v="108409691.8"/>
    <n v="2022"/>
    <n v="11112"/>
    <n v="15180"/>
  </r>
  <r>
    <x v="330"/>
    <x v="17"/>
    <x v="9"/>
    <x v="0"/>
    <n v="0"/>
    <n v="2132"/>
    <n v="769"/>
    <n v="1363"/>
    <n v="2132"/>
    <n v="12404412.48"/>
    <n v="316"/>
    <n v="801"/>
    <n v="1978"/>
  </r>
  <r>
    <x v="331"/>
    <x v="17"/>
    <x v="20"/>
    <x v="2"/>
    <n v="0"/>
    <n v="13"/>
    <n v="11"/>
    <n v="2"/>
    <n v="13"/>
    <n v="14952.86"/>
    <n v="7"/>
    <n v="0"/>
    <n v="13"/>
  </r>
  <r>
    <x v="332"/>
    <x v="17"/>
    <x v="10"/>
    <x v="2"/>
    <n v="53"/>
    <n v="10694"/>
    <n v="4721"/>
    <n v="6026"/>
    <n v="10747"/>
    <n v="34590129.740000002"/>
    <n v="4975"/>
    <n v="10747"/>
    <n v="5486"/>
  </r>
  <r>
    <x v="333"/>
    <x v="17"/>
    <x v="11"/>
    <x v="2"/>
    <n v="16072"/>
    <n v="6601"/>
    <n v="9577"/>
    <n v="13096"/>
    <n v="22673"/>
    <n v="70896020.439999998"/>
    <n v="3606"/>
    <n v="20861"/>
    <n v="19809"/>
  </r>
  <r>
    <x v="334"/>
    <x v="17"/>
    <x v="12"/>
    <x v="2"/>
    <n v="0"/>
    <n v="846"/>
    <n v="467"/>
    <n v="379"/>
    <n v="846"/>
    <n v="6054697.1100000003"/>
    <n v="133"/>
    <n v="340"/>
    <n v="578"/>
  </r>
  <r>
    <x v="335"/>
    <x v="17"/>
    <x v="13"/>
    <x v="0"/>
    <n v="5666"/>
    <n v="3268"/>
    <n v="2373"/>
    <n v="6561"/>
    <n v="8934"/>
    <n v="44981333.729999997"/>
    <n v="599"/>
    <n v="7001"/>
    <n v="5309"/>
  </r>
  <r>
    <x v="336"/>
    <x v="17"/>
    <x v="14"/>
    <x v="0"/>
    <n v="0"/>
    <n v="1426"/>
    <n v="334"/>
    <n v="1092"/>
    <n v="1426"/>
    <n v="5419428.2400000002"/>
    <n v="43"/>
    <n v="1396"/>
    <n v="1425"/>
  </r>
  <r>
    <x v="337"/>
    <x v="17"/>
    <x v="15"/>
    <x v="2"/>
    <n v="0"/>
    <n v="1818"/>
    <n v="777"/>
    <n v="1041"/>
    <n v="1818"/>
    <n v="3056013.04"/>
    <n v="67"/>
    <n v="73"/>
    <n v="1524"/>
  </r>
  <r>
    <x v="338"/>
    <x v="17"/>
    <x v="16"/>
    <x v="2"/>
    <n v="642"/>
    <n v="193"/>
    <n v="620"/>
    <n v="215"/>
    <n v="835"/>
    <n v="605369.93000000005"/>
    <n v="420"/>
    <n v="712"/>
    <n v="512"/>
  </r>
  <r>
    <x v="339"/>
    <x v="17"/>
    <x v="17"/>
    <x v="0"/>
    <n v="0"/>
    <n v="4016"/>
    <n v="892"/>
    <n v="3124"/>
    <n v="4016"/>
    <n v="8895634"/>
    <n v="219"/>
    <n v="2634"/>
    <n v="3705"/>
  </r>
  <r>
    <x v="340"/>
    <x v="17"/>
    <x v="18"/>
    <x v="0"/>
    <n v="58589"/>
    <n v="14242"/>
    <n v="30654"/>
    <n v="42177"/>
    <n v="72831"/>
    <n v="372573665.89999998"/>
    <n v="12259"/>
    <n v="49431"/>
    <n v="68192"/>
  </r>
  <r>
    <x v="341"/>
    <x v="17"/>
    <x v="0"/>
    <x v="0"/>
    <n v="426330"/>
    <n v="95788"/>
    <n v="212221"/>
    <n v="309897"/>
    <n v="522118"/>
    <n v="2774879660"/>
    <n v="14034"/>
    <n v="403167"/>
    <n v="479054"/>
  </r>
  <r>
    <x v="342"/>
    <x v="17"/>
    <x v="0"/>
    <x v="1"/>
    <n v="180287"/>
    <n v="62287"/>
    <n v="102379"/>
    <n v="140195"/>
    <n v="242574"/>
    <n v="1267814182"/>
    <n v="23632"/>
    <n v="95712"/>
    <n v="223239"/>
  </r>
  <r>
    <x v="343"/>
    <x v="17"/>
    <x v="1"/>
    <x v="0"/>
    <n v="4237"/>
    <n v="18436"/>
    <n v="8486"/>
    <n v="14187"/>
    <n v="22673"/>
    <n v="162555647.30000001"/>
    <n v="1010"/>
    <n v="15233"/>
    <n v="20202"/>
  </r>
  <r>
    <x v="344"/>
    <x v="17"/>
    <x v="2"/>
    <x v="0"/>
    <n v="347"/>
    <n v="4093"/>
    <n v="1355"/>
    <n v="3085"/>
    <n v="4440"/>
    <n v="20727900.27"/>
    <n v="993"/>
    <n v="3330"/>
    <n v="3923"/>
  </r>
  <r>
    <x v="345"/>
    <x v="17"/>
    <x v="3"/>
    <x v="2"/>
    <n v="0"/>
    <n v="113"/>
    <n v="80"/>
    <n v="33"/>
    <n v="113"/>
    <n v="1598776.85"/>
    <n v="23"/>
    <n v="113"/>
    <n v="101"/>
  </r>
  <r>
    <x v="346"/>
    <x v="18"/>
    <x v="4"/>
    <x v="2"/>
    <n v="0"/>
    <n v="675"/>
    <n v="257"/>
    <n v="418"/>
    <n v="675"/>
    <n v="5695217"/>
    <n v="107"/>
    <n v="442"/>
    <n v="519"/>
  </r>
  <r>
    <x v="347"/>
    <x v="18"/>
    <x v="5"/>
    <x v="0"/>
    <n v="192015"/>
    <n v="13441"/>
    <n v="99261"/>
    <n v="106195"/>
    <n v="205456"/>
    <n v="1465090266"/>
    <n v="7470"/>
    <n v="199072"/>
    <n v="199870"/>
  </r>
  <r>
    <x v="348"/>
    <x v="18"/>
    <x v="6"/>
    <x v="0"/>
    <n v="9069"/>
    <n v="0"/>
    <n v="4084"/>
    <n v="4985"/>
    <n v="9069"/>
    <n v="65353651.100000001"/>
    <n v="605"/>
    <n v="8221"/>
    <n v="8872"/>
  </r>
  <r>
    <x v="349"/>
    <x v="18"/>
    <x v="7"/>
    <x v="0"/>
    <n v="0"/>
    <n v="1889"/>
    <n v="1508"/>
    <n v="381"/>
    <n v="1889"/>
    <n v="4272679"/>
    <n v="437"/>
    <n v="1795"/>
    <n v="1888"/>
  </r>
  <r>
    <x v="350"/>
    <x v="18"/>
    <x v="8"/>
    <x v="0"/>
    <n v="4615"/>
    <n v="4898"/>
    <n v="4145"/>
    <n v="5368"/>
    <n v="9513"/>
    <n v="53153519.729999997"/>
    <n v="1521"/>
    <n v="6101"/>
    <n v="8532"/>
  </r>
  <r>
    <x v="351"/>
    <x v="18"/>
    <x v="9"/>
    <x v="0"/>
    <n v="2017"/>
    <n v="2616"/>
    <n v="1388"/>
    <n v="3245"/>
    <n v="4633"/>
    <n v="35673585.18"/>
    <n v="413"/>
    <n v="1288"/>
    <n v="4340"/>
  </r>
  <r>
    <x v="352"/>
    <x v="18"/>
    <x v="10"/>
    <x v="2"/>
    <n v="1054"/>
    <n v="8386"/>
    <n v="5360"/>
    <n v="4080"/>
    <n v="9440"/>
    <n v="25150353.989999998"/>
    <n v="3539"/>
    <n v="9440"/>
    <n v="6156"/>
  </r>
  <r>
    <x v="353"/>
    <x v="18"/>
    <x v="11"/>
    <x v="2"/>
    <n v="9938"/>
    <n v="6258"/>
    <n v="7105"/>
    <n v="9091"/>
    <n v="16196"/>
    <n v="40782130.399999999"/>
    <n v="3937"/>
    <n v="15468"/>
    <n v="10573"/>
  </r>
  <r>
    <x v="354"/>
    <x v="18"/>
    <x v="12"/>
    <x v="2"/>
    <n v="0"/>
    <n v="1662"/>
    <n v="860"/>
    <n v="802"/>
    <n v="1662"/>
    <n v="10928632.15"/>
    <n v="186"/>
    <n v="757"/>
    <n v="1497"/>
  </r>
  <r>
    <x v="355"/>
    <x v="18"/>
    <x v="13"/>
    <x v="0"/>
    <n v="2732"/>
    <n v="5957"/>
    <n v="1861"/>
    <n v="6828"/>
    <n v="8689"/>
    <n v="25035088.690000001"/>
    <n v="2170"/>
    <n v="6142"/>
    <n v="3572"/>
  </r>
  <r>
    <x v="356"/>
    <x v="18"/>
    <x v="14"/>
    <x v="0"/>
    <n v="0"/>
    <n v="2579"/>
    <n v="663"/>
    <n v="1916"/>
    <n v="2579"/>
    <n v="8329893.4400000004"/>
    <n v="56"/>
    <n v="2577"/>
    <n v="2579"/>
  </r>
  <r>
    <x v="357"/>
    <x v="18"/>
    <x v="15"/>
    <x v="2"/>
    <n v="0"/>
    <n v="4"/>
    <n v="3"/>
    <n v="1"/>
    <n v="4"/>
    <n v="390.33"/>
    <n v="0"/>
    <n v="0"/>
    <n v="1"/>
  </r>
  <r>
    <x v="358"/>
    <x v="18"/>
    <x v="16"/>
    <x v="2"/>
    <n v="0"/>
    <n v="879"/>
    <n v="182"/>
    <n v="697"/>
    <n v="879"/>
    <n v="2092789.14"/>
    <n v="135"/>
    <n v="739"/>
    <n v="713"/>
  </r>
  <r>
    <x v="359"/>
    <x v="18"/>
    <x v="17"/>
    <x v="0"/>
    <n v="0"/>
    <n v="427"/>
    <n v="219"/>
    <n v="208"/>
    <n v="427"/>
    <n v="287790"/>
    <n v="49"/>
    <n v="270"/>
    <n v="395"/>
  </r>
  <r>
    <x v="360"/>
    <x v="18"/>
    <x v="18"/>
    <x v="0"/>
    <n v="13843"/>
    <n v="5459"/>
    <n v="6563"/>
    <n v="12739"/>
    <n v="19302"/>
    <n v="128780768.5"/>
    <n v="3580"/>
    <n v="11822"/>
    <n v="17508"/>
  </r>
  <r>
    <x v="361"/>
    <x v="18"/>
    <x v="21"/>
    <x v="2"/>
    <n v="977"/>
    <n v="0"/>
    <n v="0"/>
    <n v="977"/>
    <n v="977"/>
    <n v="1701196.59"/>
    <n v="52"/>
    <n v="977"/>
    <n v="977"/>
  </r>
  <r>
    <x v="362"/>
    <x v="18"/>
    <x v="0"/>
    <x v="0"/>
    <n v="82495"/>
    <n v="21502"/>
    <n v="49797"/>
    <n v="54200"/>
    <n v="103997"/>
    <n v="599295826.60000002"/>
    <n v="3773"/>
    <n v="82806"/>
    <n v="94586"/>
  </r>
  <r>
    <x v="363"/>
    <x v="18"/>
    <x v="0"/>
    <x v="1"/>
    <n v="167775"/>
    <n v="33789"/>
    <n v="85785"/>
    <n v="115779"/>
    <n v="201564"/>
    <n v="1352028231"/>
    <n v="5732"/>
    <n v="112851"/>
    <n v="196463"/>
  </r>
  <r>
    <x v="364"/>
    <x v="18"/>
    <x v="1"/>
    <x v="0"/>
    <n v="296"/>
    <n v="2581"/>
    <n v="907"/>
    <n v="1970"/>
    <n v="2877"/>
    <n v="10212129.09"/>
    <n v="156"/>
    <n v="2406"/>
    <n v="2770"/>
  </r>
  <r>
    <x v="365"/>
    <x v="18"/>
    <x v="2"/>
    <x v="0"/>
    <n v="0"/>
    <n v="3834"/>
    <n v="2089"/>
    <n v="1745"/>
    <n v="3834"/>
    <n v="13890991.93"/>
    <n v="669"/>
    <n v="2612"/>
    <n v="3387"/>
  </r>
  <r>
    <x v="366"/>
    <x v="18"/>
    <x v="3"/>
    <x v="2"/>
    <n v="0"/>
    <n v="163"/>
    <n v="118"/>
    <n v="45"/>
    <n v="163"/>
    <n v="2458867.19"/>
    <n v="18"/>
    <n v="163"/>
    <n v="141"/>
  </r>
  <r>
    <x v="367"/>
    <x v="19"/>
    <x v="4"/>
    <x v="2"/>
    <n v="1"/>
    <n v="2011"/>
    <n v="752"/>
    <n v="1260"/>
    <n v="2012"/>
    <n v="7772480"/>
    <n v="116"/>
    <n v="1014"/>
    <n v="1506"/>
  </r>
  <r>
    <x v="368"/>
    <x v="19"/>
    <x v="5"/>
    <x v="0"/>
    <n v="260197"/>
    <n v="24610"/>
    <n v="125374"/>
    <n v="159433"/>
    <n v="284807"/>
    <n v="2135465624"/>
    <n v="9631"/>
    <n v="276486"/>
    <n v="273896"/>
  </r>
  <r>
    <x v="369"/>
    <x v="19"/>
    <x v="6"/>
    <x v="0"/>
    <n v="3027"/>
    <n v="0"/>
    <n v="1318"/>
    <n v="1709"/>
    <n v="3027"/>
    <n v="13899058"/>
    <n v="167"/>
    <n v="2834"/>
    <n v="2954"/>
  </r>
  <r>
    <x v="370"/>
    <x v="19"/>
    <x v="7"/>
    <x v="0"/>
    <n v="0"/>
    <n v="2004"/>
    <n v="1247"/>
    <n v="757"/>
    <n v="2004"/>
    <n v="24125198"/>
    <n v="413"/>
    <n v="1625"/>
    <n v="1993"/>
  </r>
  <r>
    <x v="371"/>
    <x v="19"/>
    <x v="8"/>
    <x v="0"/>
    <n v="5448"/>
    <n v="3777"/>
    <n v="3687"/>
    <n v="5538"/>
    <n v="9225"/>
    <n v="72734696.730000004"/>
    <n v="1001"/>
    <n v="6825"/>
    <n v="8381"/>
  </r>
  <r>
    <x v="372"/>
    <x v="19"/>
    <x v="9"/>
    <x v="0"/>
    <n v="1615"/>
    <n v="1268"/>
    <n v="1487"/>
    <n v="1396"/>
    <n v="2883"/>
    <n v="9880837.8800000008"/>
    <n v="441"/>
    <n v="1735"/>
    <n v="2700"/>
  </r>
  <r>
    <x v="373"/>
    <x v="19"/>
    <x v="10"/>
    <x v="2"/>
    <n v="709"/>
    <n v="13486"/>
    <n v="3649"/>
    <n v="10546"/>
    <n v="14195"/>
    <n v="50793073.82"/>
    <n v="4183"/>
    <n v="14191"/>
    <n v="9349"/>
  </r>
  <r>
    <x v="374"/>
    <x v="19"/>
    <x v="11"/>
    <x v="2"/>
    <n v="31680"/>
    <n v="5496"/>
    <n v="15552"/>
    <n v="21624"/>
    <n v="37176"/>
    <n v="101302067.3"/>
    <n v="4445"/>
    <n v="36579"/>
    <n v="33897"/>
  </r>
  <r>
    <x v="375"/>
    <x v="19"/>
    <x v="12"/>
    <x v="2"/>
    <n v="328"/>
    <n v="1505"/>
    <n v="1101"/>
    <n v="732"/>
    <n v="1833"/>
    <n v="5857317.3099999996"/>
    <n v="468"/>
    <n v="739"/>
    <n v="1225"/>
  </r>
  <r>
    <x v="376"/>
    <x v="19"/>
    <x v="13"/>
    <x v="0"/>
    <n v="1329"/>
    <n v="4132"/>
    <n v="2081"/>
    <n v="3380"/>
    <n v="5461"/>
    <n v="31077111.780000001"/>
    <n v="662"/>
    <n v="4341"/>
    <n v="3087"/>
  </r>
  <r>
    <x v="377"/>
    <x v="19"/>
    <x v="14"/>
    <x v="0"/>
    <n v="0"/>
    <n v="299"/>
    <n v="99"/>
    <n v="200"/>
    <n v="299"/>
    <n v="2219868.35"/>
    <n v="27"/>
    <n v="288"/>
    <n v="266"/>
  </r>
  <r>
    <x v="378"/>
    <x v="19"/>
    <x v="15"/>
    <x v="2"/>
    <n v="0"/>
    <n v="319"/>
    <n v="281"/>
    <n v="38"/>
    <n v="319"/>
    <n v="1052163.6299999999"/>
    <n v="12"/>
    <n v="21"/>
    <n v="262"/>
  </r>
  <r>
    <x v="379"/>
    <x v="19"/>
    <x v="17"/>
    <x v="0"/>
    <n v="0"/>
    <n v="93"/>
    <n v="52"/>
    <n v="41"/>
    <n v="93"/>
    <n v="134113"/>
    <n v="5"/>
    <n v="58"/>
    <n v="85"/>
  </r>
  <r>
    <x v="380"/>
    <x v="19"/>
    <x v="18"/>
    <x v="0"/>
    <n v="45107"/>
    <n v="11847"/>
    <n v="18915"/>
    <n v="38039"/>
    <n v="56954"/>
    <n v="400385276"/>
    <n v="8757"/>
    <n v="30448"/>
    <n v="50975"/>
  </r>
  <r>
    <x v="381"/>
    <x v="19"/>
    <x v="21"/>
    <x v="2"/>
    <n v="0"/>
    <n v="1"/>
    <n v="0"/>
    <n v="1"/>
    <n v="1"/>
    <n v="0"/>
    <n v="1"/>
    <n v="1"/>
    <n v="1"/>
  </r>
  <r>
    <x v="382"/>
    <x v="19"/>
    <x v="0"/>
    <x v="0"/>
    <n v="149706"/>
    <n v="14235"/>
    <n v="66213"/>
    <n v="97728"/>
    <n v="163941"/>
    <n v="986191596.79999995"/>
    <n v="5120"/>
    <n v="132462"/>
    <n v="146374"/>
  </r>
  <r>
    <x v="383"/>
    <x v="19"/>
    <x v="0"/>
    <x v="1"/>
    <n v="190946"/>
    <n v="50071"/>
    <n v="101990"/>
    <n v="139027"/>
    <n v="241017"/>
    <n v="1250539075"/>
    <n v="9145"/>
    <n v="147731"/>
    <n v="211012"/>
  </r>
  <r>
    <x v="384"/>
    <x v="19"/>
    <x v="1"/>
    <x v="0"/>
    <n v="0"/>
    <n v="3029"/>
    <n v="840"/>
    <n v="2189"/>
    <n v="3029"/>
    <n v="16466489.949999999"/>
    <n v="77"/>
    <n v="2732"/>
    <n v="2799"/>
  </r>
  <r>
    <x v="385"/>
    <x v="19"/>
    <x v="2"/>
    <x v="0"/>
    <n v="10137"/>
    <n v="4631"/>
    <n v="6302"/>
    <n v="8466"/>
    <n v="14768"/>
    <n v="69921488.379999995"/>
    <n v="2776"/>
    <n v="8986"/>
    <n v="12332"/>
  </r>
  <r>
    <x v="386"/>
    <x v="19"/>
    <x v="3"/>
    <x v="2"/>
    <n v="0"/>
    <n v="960"/>
    <n v="716"/>
    <n v="244"/>
    <n v="960"/>
    <n v="9168435.1500000004"/>
    <n v="204"/>
    <n v="960"/>
    <n v="884"/>
  </r>
  <r>
    <x v="387"/>
    <x v="20"/>
    <x v="4"/>
    <x v="2"/>
    <n v="222"/>
    <n v="2897"/>
    <n v="1879"/>
    <n v="1240"/>
    <n v="3119"/>
    <n v="29865298"/>
    <n v="434"/>
    <n v="1998"/>
    <n v="2146"/>
  </r>
  <r>
    <x v="388"/>
    <x v="20"/>
    <x v="5"/>
    <x v="0"/>
    <n v="201477"/>
    <n v="33952"/>
    <n v="104294"/>
    <n v="131135"/>
    <n v="235429"/>
    <n v="1306331320"/>
    <n v="10885"/>
    <n v="227723"/>
    <n v="229621"/>
  </r>
  <r>
    <x v="389"/>
    <x v="20"/>
    <x v="6"/>
    <x v="0"/>
    <n v="2430"/>
    <n v="10864"/>
    <n v="5215"/>
    <n v="8079"/>
    <n v="13294"/>
    <n v="78826375.560000002"/>
    <n v="924"/>
    <n v="12146"/>
    <n v="12990"/>
  </r>
  <r>
    <x v="390"/>
    <x v="20"/>
    <x v="7"/>
    <x v="0"/>
    <n v="0"/>
    <n v="6051"/>
    <n v="2119"/>
    <n v="3932"/>
    <n v="6051"/>
    <n v="46670302"/>
    <n v="380"/>
    <n v="3552"/>
    <n v="5791"/>
  </r>
  <r>
    <x v="391"/>
    <x v="20"/>
    <x v="8"/>
    <x v="0"/>
    <n v="2920"/>
    <n v="5235"/>
    <n v="3576"/>
    <n v="4579"/>
    <n v="8155"/>
    <n v="61022980.210000001"/>
    <n v="955"/>
    <n v="6649"/>
    <n v="7528"/>
  </r>
  <r>
    <x v="392"/>
    <x v="20"/>
    <x v="9"/>
    <x v="0"/>
    <n v="7403"/>
    <n v="5682"/>
    <n v="4620"/>
    <n v="8465"/>
    <n v="13085"/>
    <n v="70091461.799999997"/>
    <n v="773"/>
    <n v="6914"/>
    <n v="12311"/>
  </r>
  <r>
    <x v="393"/>
    <x v="20"/>
    <x v="10"/>
    <x v="2"/>
    <n v="0"/>
    <n v="17601"/>
    <n v="6739"/>
    <n v="10862"/>
    <n v="17601"/>
    <n v="83301318.180000007"/>
    <n v="5072"/>
    <n v="17601"/>
    <n v="11038"/>
  </r>
  <r>
    <x v="394"/>
    <x v="20"/>
    <x v="11"/>
    <x v="2"/>
    <n v="3735"/>
    <n v="940"/>
    <n v="2230"/>
    <n v="2445"/>
    <n v="4675"/>
    <n v="12780983.890000001"/>
    <n v="644"/>
    <n v="4259"/>
    <n v="3981"/>
  </r>
  <r>
    <x v="395"/>
    <x v="20"/>
    <x v="12"/>
    <x v="2"/>
    <n v="1487"/>
    <n v="813"/>
    <n v="859"/>
    <n v="1441"/>
    <n v="2300"/>
    <n v="17088454.510000002"/>
    <n v="369"/>
    <n v="809"/>
    <n v="1974"/>
  </r>
  <r>
    <x v="396"/>
    <x v="20"/>
    <x v="13"/>
    <x v="0"/>
    <n v="3567"/>
    <n v="1769"/>
    <n v="1520"/>
    <n v="3816"/>
    <n v="5336"/>
    <n v="23262201.07"/>
    <n v="1029"/>
    <n v="4010"/>
    <n v="2611"/>
  </r>
  <r>
    <x v="397"/>
    <x v="20"/>
    <x v="18"/>
    <x v="0"/>
    <n v="85840"/>
    <n v="17671"/>
    <n v="41588"/>
    <n v="61923"/>
    <n v="103511"/>
    <n v="741509813.10000002"/>
    <n v="11335"/>
    <n v="64227"/>
    <n v="98615"/>
  </r>
  <r>
    <x v="398"/>
    <x v="20"/>
    <x v="0"/>
    <x v="0"/>
    <n v="203036"/>
    <n v="54398"/>
    <n v="116992"/>
    <n v="140442"/>
    <n v="257434"/>
    <n v="1436418320"/>
    <n v="7961"/>
    <n v="231506"/>
    <n v="229785"/>
  </r>
  <r>
    <x v="399"/>
    <x v="20"/>
    <x v="0"/>
    <x v="1"/>
    <n v="267111"/>
    <n v="177930"/>
    <n v="181627"/>
    <n v="263414"/>
    <n v="445041"/>
    <n v="1930545779"/>
    <n v="17462"/>
    <n v="240586"/>
    <n v="416981"/>
  </r>
  <r>
    <x v="400"/>
    <x v="20"/>
    <x v="1"/>
    <x v="0"/>
    <n v="14"/>
    <n v="1612"/>
    <n v="431"/>
    <n v="1195"/>
    <n v="1626"/>
    <n v="7446421.8499999996"/>
    <n v="74"/>
    <n v="896"/>
    <n v="1615"/>
  </r>
  <r>
    <x v="401"/>
    <x v="20"/>
    <x v="2"/>
    <x v="0"/>
    <n v="2910"/>
    <n v="7106"/>
    <n v="3944"/>
    <n v="6072"/>
    <n v="10016"/>
    <n v="50501530.18"/>
    <n v="1398"/>
    <n v="6492"/>
    <n v="8728"/>
  </r>
  <r>
    <x v="402"/>
    <x v="20"/>
    <x v="3"/>
    <x v="2"/>
    <n v="0"/>
    <n v="299"/>
    <n v="207"/>
    <n v="92"/>
    <n v="299"/>
    <n v="2058611.14"/>
    <n v="72"/>
    <n v="299"/>
    <n v="275"/>
  </r>
  <r>
    <x v="403"/>
    <x v="21"/>
    <x v="4"/>
    <x v="2"/>
    <n v="0"/>
    <n v="990"/>
    <n v="739"/>
    <n v="251"/>
    <n v="990"/>
    <n v="6615136"/>
    <n v="82"/>
    <n v="583"/>
    <n v="809"/>
  </r>
  <r>
    <x v="404"/>
    <x v="21"/>
    <x v="5"/>
    <x v="0"/>
    <n v="269773"/>
    <n v="0"/>
    <n v="135570"/>
    <n v="134203"/>
    <n v="269773"/>
    <n v="1766621111"/>
    <n v="11911"/>
    <n v="258422"/>
    <n v="260206"/>
  </r>
  <r>
    <x v="405"/>
    <x v="21"/>
    <x v="6"/>
    <x v="0"/>
    <n v="8435"/>
    <n v="0"/>
    <n v="4060"/>
    <n v="4375"/>
    <n v="8435"/>
    <n v="63236321.920000002"/>
    <n v="349"/>
    <n v="7221"/>
    <n v="8247"/>
  </r>
  <r>
    <x v="406"/>
    <x v="21"/>
    <x v="7"/>
    <x v="0"/>
    <n v="1380"/>
    <n v="0"/>
    <n v="1095"/>
    <n v="285"/>
    <n v="1380"/>
    <n v="5729078"/>
    <n v="591"/>
    <n v="685"/>
    <n v="1377"/>
  </r>
  <r>
    <x v="407"/>
    <x v="21"/>
    <x v="8"/>
    <x v="0"/>
    <n v="15565"/>
    <n v="0"/>
    <n v="5380"/>
    <n v="10185"/>
    <n v="15565"/>
    <n v="120865135.3"/>
    <n v="1652"/>
    <n v="12676"/>
    <n v="14256"/>
  </r>
  <r>
    <x v="408"/>
    <x v="21"/>
    <x v="9"/>
    <x v="0"/>
    <n v="11509"/>
    <n v="0"/>
    <n v="3997"/>
    <n v="7512"/>
    <n v="11509"/>
    <n v="61463157.350000001"/>
    <n v="1459"/>
    <n v="6695"/>
    <n v="10913"/>
  </r>
  <r>
    <x v="409"/>
    <x v="21"/>
    <x v="10"/>
    <x v="2"/>
    <n v="0"/>
    <n v="12795"/>
    <n v="9161"/>
    <n v="3634"/>
    <n v="12795"/>
    <n v="49857946.460000001"/>
    <n v="5015"/>
    <n v="12795"/>
    <n v="9043"/>
  </r>
  <r>
    <x v="410"/>
    <x v="21"/>
    <x v="11"/>
    <x v="2"/>
    <n v="19421"/>
    <n v="6406"/>
    <n v="9173"/>
    <n v="16654"/>
    <n v="25827"/>
    <n v="73015174.379999995"/>
    <n v="5214"/>
    <n v="25302"/>
    <n v="21461"/>
  </r>
  <r>
    <x v="411"/>
    <x v="21"/>
    <x v="12"/>
    <x v="2"/>
    <n v="0"/>
    <n v="1482"/>
    <n v="951"/>
    <n v="531"/>
    <n v="1482"/>
    <n v="6455836.04"/>
    <n v="195"/>
    <n v="619"/>
    <n v="1154"/>
  </r>
  <r>
    <x v="412"/>
    <x v="21"/>
    <x v="13"/>
    <x v="0"/>
    <n v="6154"/>
    <n v="0"/>
    <n v="1644"/>
    <n v="4510"/>
    <n v="6154"/>
    <n v="35843854.039999999"/>
    <n v="1193"/>
    <n v="4975"/>
    <n v="3154"/>
  </r>
  <r>
    <x v="413"/>
    <x v="21"/>
    <x v="14"/>
    <x v="0"/>
    <n v="0"/>
    <n v="17291"/>
    <n v="6482"/>
    <n v="10809"/>
    <n v="17291"/>
    <n v="78797125.870000005"/>
    <n v="217"/>
    <n v="17275"/>
    <n v="17279"/>
  </r>
  <r>
    <x v="414"/>
    <x v="21"/>
    <x v="15"/>
    <x v="2"/>
    <n v="0"/>
    <n v="43"/>
    <n v="34"/>
    <n v="9"/>
    <n v="43"/>
    <n v="696540.59"/>
    <n v="0"/>
    <n v="3"/>
    <n v="10"/>
  </r>
  <r>
    <x v="415"/>
    <x v="21"/>
    <x v="16"/>
    <x v="2"/>
    <n v="352"/>
    <n v="0"/>
    <n v="289"/>
    <n v="63"/>
    <n v="352"/>
    <n v="142153.67000000001"/>
    <n v="240"/>
    <n v="29"/>
    <n v="352"/>
  </r>
  <r>
    <x v="416"/>
    <x v="21"/>
    <x v="17"/>
    <x v="0"/>
    <n v="903"/>
    <n v="0"/>
    <n v="117"/>
    <n v="786"/>
    <n v="903"/>
    <n v="5077967"/>
    <n v="34"/>
    <n v="561"/>
    <n v="822"/>
  </r>
  <r>
    <x v="417"/>
    <x v="21"/>
    <x v="18"/>
    <x v="0"/>
    <n v="66626"/>
    <n v="0"/>
    <n v="22824"/>
    <n v="43802"/>
    <n v="66626"/>
    <n v="467421012.60000002"/>
    <n v="10033"/>
    <n v="40283"/>
    <n v="63557"/>
  </r>
  <r>
    <x v="418"/>
    <x v="21"/>
    <x v="0"/>
    <x v="0"/>
    <n v="242439"/>
    <n v="0"/>
    <n v="114420"/>
    <n v="128019"/>
    <n v="242439"/>
    <n v="1580420880"/>
    <n v="6696"/>
    <n v="206624"/>
    <n v="219706"/>
  </r>
  <r>
    <x v="419"/>
    <x v="21"/>
    <x v="0"/>
    <x v="1"/>
    <n v="91528"/>
    <n v="55760"/>
    <n v="56885"/>
    <n v="90403"/>
    <n v="147288"/>
    <n v="1056671680"/>
    <n v="15394"/>
    <n v="65993"/>
    <n v="139292"/>
  </r>
  <r>
    <x v="420"/>
    <x v="21"/>
    <x v="1"/>
    <x v="0"/>
    <n v="65910"/>
    <n v="64638"/>
    <n v="43854"/>
    <n v="86694"/>
    <n v="130548"/>
    <n v="556560420.89999998"/>
    <n v="11022"/>
    <n v="78079"/>
    <n v="127413"/>
  </r>
  <r>
    <x v="421"/>
    <x v="21"/>
    <x v="2"/>
    <x v="0"/>
    <n v="28540"/>
    <n v="0"/>
    <n v="10097"/>
    <n v="18443"/>
    <n v="28540"/>
    <n v="190518354"/>
    <n v="2959"/>
    <n v="16982"/>
    <n v="25754"/>
  </r>
  <r>
    <x v="422"/>
    <x v="21"/>
    <x v="3"/>
    <x v="2"/>
    <n v="18"/>
    <n v="120"/>
    <n v="91"/>
    <n v="47"/>
    <n v="138"/>
    <n v="2325293.5499999998"/>
    <n v="16"/>
    <n v="138"/>
    <n v="129"/>
  </r>
  <r>
    <x v="423"/>
    <x v="22"/>
    <x v="4"/>
    <x v="2"/>
    <n v="0"/>
    <n v="91"/>
    <n v="69"/>
    <n v="22"/>
    <n v="91"/>
    <n v="541105"/>
    <n v="11"/>
    <n v="61"/>
    <n v="74"/>
  </r>
  <r>
    <x v="424"/>
    <x v="22"/>
    <x v="5"/>
    <x v="0"/>
    <n v="41749"/>
    <n v="36047"/>
    <n v="40945"/>
    <n v="36851"/>
    <n v="77796"/>
    <n v="385099752.39999998"/>
    <n v="5449"/>
    <n v="73911"/>
    <n v="75542"/>
  </r>
  <r>
    <x v="425"/>
    <x v="22"/>
    <x v="6"/>
    <x v="0"/>
    <n v="12043"/>
    <n v="0"/>
    <n v="5390"/>
    <n v="6653"/>
    <n v="12043"/>
    <n v="66063351.75"/>
    <n v="1461"/>
    <n v="11524"/>
    <n v="10234"/>
  </r>
  <r>
    <x v="426"/>
    <x v="22"/>
    <x v="7"/>
    <x v="0"/>
    <n v="0"/>
    <n v="2205"/>
    <n v="1405"/>
    <n v="800"/>
    <n v="2205"/>
    <n v="4685016"/>
    <n v="681"/>
    <n v="1717"/>
    <n v="2199"/>
  </r>
  <r>
    <x v="427"/>
    <x v="22"/>
    <x v="8"/>
    <x v="0"/>
    <n v="0"/>
    <n v="3572"/>
    <n v="1519"/>
    <n v="2053"/>
    <n v="3572"/>
    <n v="27817979.550000001"/>
    <n v="405"/>
    <n v="2643"/>
    <n v="3111"/>
  </r>
  <r>
    <x v="428"/>
    <x v="22"/>
    <x v="9"/>
    <x v="0"/>
    <n v="0"/>
    <n v="7192"/>
    <n v="1697"/>
    <n v="5495"/>
    <n v="7192"/>
    <n v="42844565.299999997"/>
    <n v="372"/>
    <n v="2378"/>
    <n v="6264"/>
  </r>
  <r>
    <x v="429"/>
    <x v="22"/>
    <x v="10"/>
    <x v="2"/>
    <n v="0"/>
    <n v="3072"/>
    <n v="1713"/>
    <n v="1359"/>
    <n v="3072"/>
    <n v="14390331.539999999"/>
    <n v="680"/>
    <n v="3072"/>
    <n v="2138"/>
  </r>
  <r>
    <x v="430"/>
    <x v="22"/>
    <x v="11"/>
    <x v="2"/>
    <n v="2"/>
    <n v="2"/>
    <n v="3"/>
    <n v="1"/>
    <n v="4"/>
    <n v="1785.77"/>
    <n v="1"/>
    <n v="4"/>
    <n v="4"/>
  </r>
  <r>
    <x v="431"/>
    <x v="22"/>
    <x v="12"/>
    <x v="2"/>
    <n v="0"/>
    <n v="933"/>
    <n v="504"/>
    <n v="429"/>
    <n v="933"/>
    <n v="6250118.9100000001"/>
    <n v="132"/>
    <n v="424"/>
    <n v="751"/>
  </r>
  <r>
    <x v="432"/>
    <x v="22"/>
    <x v="15"/>
    <x v="2"/>
    <n v="0"/>
    <n v="24"/>
    <n v="17"/>
    <n v="7"/>
    <n v="24"/>
    <n v="227003.76"/>
    <n v="1"/>
    <n v="2"/>
    <n v="6"/>
  </r>
  <r>
    <x v="433"/>
    <x v="22"/>
    <x v="18"/>
    <x v="0"/>
    <n v="250768"/>
    <n v="55792"/>
    <n v="128640"/>
    <n v="177920"/>
    <n v="306560"/>
    <n v="1208562869"/>
    <n v="46163"/>
    <n v="198161"/>
    <n v="281338"/>
  </r>
  <r>
    <x v="434"/>
    <x v="22"/>
    <x v="0"/>
    <x v="0"/>
    <n v="112240"/>
    <n v="37977"/>
    <n v="69286"/>
    <n v="80931"/>
    <n v="150217"/>
    <n v="611042682.5"/>
    <n v="4154"/>
    <n v="135784"/>
    <n v="131958"/>
  </r>
  <r>
    <x v="435"/>
    <x v="22"/>
    <x v="0"/>
    <x v="1"/>
    <n v="75078"/>
    <n v="207945"/>
    <n v="126874"/>
    <n v="156149"/>
    <n v="283023"/>
    <n v="781491541"/>
    <n v="20450"/>
    <n v="139904"/>
    <n v="246506"/>
  </r>
  <r>
    <x v="436"/>
    <x v="22"/>
    <x v="2"/>
    <x v="0"/>
    <n v="0"/>
    <n v="4286"/>
    <n v="2716"/>
    <n v="1570"/>
    <n v="4286"/>
    <n v="12592329.52"/>
    <n v="971"/>
    <n v="1755"/>
    <n v="4182"/>
  </r>
  <r>
    <x v="437"/>
    <x v="22"/>
    <x v="3"/>
    <x v="2"/>
    <n v="100"/>
    <n v="385"/>
    <n v="363"/>
    <n v="122"/>
    <n v="485"/>
    <n v="4548925.5999999996"/>
    <n v="95"/>
    <n v="485"/>
    <n v="452"/>
  </r>
  <r>
    <x v="438"/>
    <x v="23"/>
    <x v="4"/>
    <x v="2"/>
    <n v="0"/>
    <n v="2440"/>
    <n v="578"/>
    <n v="1862"/>
    <n v="2440"/>
    <n v="14336758"/>
    <n v="187"/>
    <n v="1042"/>
    <n v="2165"/>
  </r>
  <r>
    <x v="439"/>
    <x v="23"/>
    <x v="5"/>
    <x v="0"/>
    <n v="520137"/>
    <n v="0"/>
    <n v="241449"/>
    <n v="278688"/>
    <n v="520137"/>
    <n v="3115797724"/>
    <n v="14812"/>
    <n v="503682"/>
    <n v="506510"/>
  </r>
  <r>
    <x v="440"/>
    <x v="23"/>
    <x v="6"/>
    <x v="0"/>
    <n v="4841"/>
    <n v="0"/>
    <n v="2524"/>
    <n v="2317"/>
    <n v="4841"/>
    <n v="28080684.879999999"/>
    <n v="500"/>
    <n v="4300"/>
    <n v="4773"/>
  </r>
  <r>
    <x v="441"/>
    <x v="23"/>
    <x v="7"/>
    <x v="0"/>
    <n v="1559"/>
    <n v="0"/>
    <n v="712"/>
    <n v="847"/>
    <n v="1559"/>
    <n v="9216043"/>
    <n v="1082"/>
    <n v="594"/>
    <n v="1557"/>
  </r>
  <r>
    <x v="442"/>
    <x v="23"/>
    <x v="8"/>
    <x v="0"/>
    <n v="9394"/>
    <n v="0"/>
    <n v="3763"/>
    <n v="5631"/>
    <n v="9394"/>
    <n v="42081063.359999999"/>
    <n v="864"/>
    <n v="6374"/>
    <n v="8276"/>
  </r>
  <r>
    <x v="443"/>
    <x v="23"/>
    <x v="9"/>
    <x v="0"/>
    <n v="1230"/>
    <n v="0"/>
    <n v="385"/>
    <n v="845"/>
    <n v="1230"/>
    <n v="11493981.890000001"/>
    <n v="152"/>
    <n v="897"/>
    <n v="1155"/>
  </r>
  <r>
    <x v="444"/>
    <x v="23"/>
    <x v="10"/>
    <x v="2"/>
    <n v="265"/>
    <n v="696"/>
    <n v="510"/>
    <n v="451"/>
    <n v="961"/>
    <n v="4770199.46"/>
    <n v="317"/>
    <n v="961"/>
    <n v="751"/>
  </r>
  <r>
    <x v="445"/>
    <x v="23"/>
    <x v="11"/>
    <x v="2"/>
    <n v="13727"/>
    <n v="1390"/>
    <n v="5659"/>
    <n v="9458"/>
    <n v="15117"/>
    <n v="36688299.020000003"/>
    <n v="2076"/>
    <n v="14622"/>
    <n v="12534"/>
  </r>
  <r>
    <x v="446"/>
    <x v="23"/>
    <x v="12"/>
    <x v="2"/>
    <n v="0"/>
    <n v="2190"/>
    <n v="1364"/>
    <n v="826"/>
    <n v="2190"/>
    <n v="5874654.6600000001"/>
    <n v="351"/>
    <n v="784"/>
    <n v="1476"/>
  </r>
  <r>
    <x v="447"/>
    <x v="23"/>
    <x v="13"/>
    <x v="0"/>
    <n v="17"/>
    <n v="0"/>
    <n v="13"/>
    <n v="4"/>
    <n v="17"/>
    <n v="0"/>
    <n v="17"/>
    <n v="15"/>
    <n v="0"/>
  </r>
  <r>
    <x v="448"/>
    <x v="23"/>
    <x v="15"/>
    <x v="2"/>
    <n v="550"/>
    <n v="5"/>
    <n v="90"/>
    <n v="465"/>
    <n v="555"/>
    <n v="2090702.94"/>
    <n v="0"/>
    <n v="40"/>
    <n v="391"/>
  </r>
  <r>
    <x v="449"/>
    <x v="23"/>
    <x v="18"/>
    <x v="0"/>
    <n v="5678"/>
    <n v="0"/>
    <n v="2326"/>
    <n v="3352"/>
    <n v="5678"/>
    <n v="36575659.280000001"/>
    <n v="607"/>
    <n v="3409"/>
    <n v="5121"/>
  </r>
  <r>
    <x v="450"/>
    <x v="23"/>
    <x v="0"/>
    <x v="0"/>
    <n v="113731"/>
    <n v="0"/>
    <n v="52153"/>
    <n v="61578"/>
    <n v="113731"/>
    <n v="530812884"/>
    <n v="3373"/>
    <n v="97925"/>
    <n v="105656"/>
  </r>
  <r>
    <x v="451"/>
    <x v="23"/>
    <x v="0"/>
    <x v="1"/>
    <n v="225091"/>
    <n v="33368"/>
    <n v="117880"/>
    <n v="140579"/>
    <n v="258459"/>
    <n v="842657240.39999998"/>
    <n v="10138"/>
    <n v="157315"/>
    <n v="222694"/>
  </r>
  <r>
    <x v="452"/>
    <x v="23"/>
    <x v="1"/>
    <x v="0"/>
    <n v="30"/>
    <n v="1936"/>
    <n v="867"/>
    <n v="1099"/>
    <n v="1966"/>
    <n v="8406783.1099999994"/>
    <n v="46"/>
    <n v="1595"/>
    <n v="1961"/>
  </r>
  <r>
    <x v="453"/>
    <x v="23"/>
    <x v="2"/>
    <x v="0"/>
    <n v="10071"/>
    <n v="0"/>
    <n v="4027"/>
    <n v="6044"/>
    <n v="10071"/>
    <n v="39853799.950000003"/>
    <n v="1231"/>
    <n v="6874"/>
    <n v="8705"/>
  </r>
  <r>
    <x v="454"/>
    <x v="23"/>
    <x v="3"/>
    <x v="2"/>
    <n v="379"/>
    <n v="0"/>
    <n v="302"/>
    <n v="77"/>
    <n v="379"/>
    <n v="621556.61"/>
    <n v="121"/>
    <n v="379"/>
    <n v="343"/>
  </r>
  <r>
    <x v="455"/>
    <x v="24"/>
    <x v="4"/>
    <x v="2"/>
    <n v="57"/>
    <n v="2692"/>
    <n v="1926"/>
    <n v="823"/>
    <n v="2749"/>
    <n v="26859834"/>
    <n v="548"/>
    <n v="1769"/>
    <n v="1945"/>
  </r>
  <r>
    <x v="456"/>
    <x v="24"/>
    <x v="5"/>
    <x v="0"/>
    <n v="65756"/>
    <n v="4889"/>
    <n v="35845"/>
    <n v="34800"/>
    <n v="70645"/>
    <n v="321288072.10000002"/>
    <n v="5532"/>
    <n v="65985"/>
    <n v="67684"/>
  </r>
  <r>
    <x v="457"/>
    <x v="24"/>
    <x v="6"/>
    <x v="0"/>
    <n v="17226"/>
    <n v="2207"/>
    <n v="7574"/>
    <n v="11859"/>
    <n v="19433"/>
    <n v="86232084.400000006"/>
    <n v="1791"/>
    <n v="17407"/>
    <n v="18704"/>
  </r>
  <r>
    <x v="458"/>
    <x v="24"/>
    <x v="7"/>
    <x v="0"/>
    <n v="5"/>
    <n v="2804"/>
    <n v="1170"/>
    <n v="1639"/>
    <n v="2809"/>
    <n v="17421310"/>
    <n v="363"/>
    <n v="2065"/>
    <n v="2683"/>
  </r>
  <r>
    <x v="459"/>
    <x v="24"/>
    <x v="8"/>
    <x v="0"/>
    <n v="27959"/>
    <n v="5890"/>
    <n v="14498"/>
    <n v="19351"/>
    <n v="33849"/>
    <n v="183317347"/>
    <n v="3893"/>
    <n v="24868"/>
    <n v="32074"/>
  </r>
  <r>
    <x v="460"/>
    <x v="24"/>
    <x v="9"/>
    <x v="0"/>
    <n v="19"/>
    <n v="1590"/>
    <n v="719"/>
    <n v="890"/>
    <n v="1609"/>
    <n v="7696777.21"/>
    <n v="216"/>
    <n v="586"/>
    <n v="1507"/>
  </r>
  <r>
    <x v="461"/>
    <x v="24"/>
    <x v="20"/>
    <x v="2"/>
    <n v="0"/>
    <n v="3"/>
    <n v="3"/>
    <n v="0"/>
    <n v="3"/>
    <n v="3771.34"/>
    <n v="1"/>
    <n v="2"/>
    <n v="3"/>
  </r>
  <r>
    <x v="462"/>
    <x v="24"/>
    <x v="10"/>
    <x v="2"/>
    <n v="438"/>
    <n v="15522"/>
    <n v="6998"/>
    <n v="8962"/>
    <n v="15960"/>
    <n v="57867503.350000001"/>
    <n v="6157"/>
    <n v="15960"/>
    <n v="8088"/>
  </r>
  <r>
    <x v="463"/>
    <x v="24"/>
    <x v="11"/>
    <x v="2"/>
    <n v="12531"/>
    <n v="10207"/>
    <n v="9981"/>
    <n v="12757"/>
    <n v="22738"/>
    <n v="56706320.630000003"/>
    <n v="4963"/>
    <n v="21432"/>
    <n v="19718"/>
  </r>
  <r>
    <x v="464"/>
    <x v="24"/>
    <x v="12"/>
    <x v="2"/>
    <n v="0"/>
    <n v="1053"/>
    <n v="476"/>
    <n v="577"/>
    <n v="1053"/>
    <n v="4643557.82"/>
    <n v="232"/>
    <n v="498"/>
    <n v="829"/>
  </r>
  <r>
    <x v="465"/>
    <x v="24"/>
    <x v="13"/>
    <x v="0"/>
    <n v="3626"/>
    <n v="8997"/>
    <n v="3122"/>
    <n v="9501"/>
    <n v="12623"/>
    <n v="54575119.460000001"/>
    <n v="2590"/>
    <n v="9156"/>
    <n v="5497"/>
  </r>
  <r>
    <x v="466"/>
    <x v="24"/>
    <x v="14"/>
    <x v="0"/>
    <n v="0"/>
    <n v="1317"/>
    <n v="533"/>
    <n v="784"/>
    <n v="1317"/>
    <n v="6045447.1699999999"/>
    <n v="53"/>
    <n v="1317"/>
    <n v="1317"/>
  </r>
  <r>
    <x v="467"/>
    <x v="24"/>
    <x v="15"/>
    <x v="2"/>
    <n v="551"/>
    <n v="88"/>
    <n v="495"/>
    <n v="144"/>
    <n v="639"/>
    <n v="1524047.55"/>
    <n v="42"/>
    <n v="55"/>
    <n v="16"/>
  </r>
  <r>
    <x v="468"/>
    <x v="24"/>
    <x v="16"/>
    <x v="2"/>
    <n v="917"/>
    <n v="3058"/>
    <n v="3041"/>
    <n v="934"/>
    <n v="3975"/>
    <n v="5514177.29"/>
    <n v="1870"/>
    <n v="2242"/>
    <n v="3727"/>
  </r>
  <r>
    <x v="469"/>
    <x v="24"/>
    <x v="17"/>
    <x v="0"/>
    <n v="41692"/>
    <n v="7563"/>
    <n v="18744"/>
    <n v="30511"/>
    <n v="49255"/>
    <n v="97479096"/>
    <n v="3942"/>
    <n v="31871"/>
    <n v="44948"/>
  </r>
  <r>
    <x v="470"/>
    <x v="24"/>
    <x v="18"/>
    <x v="0"/>
    <n v="197038"/>
    <n v="15213"/>
    <n v="83529"/>
    <n v="128722"/>
    <n v="212251"/>
    <n v="1145660800"/>
    <n v="23846"/>
    <n v="136667"/>
    <n v="202772"/>
  </r>
  <r>
    <x v="471"/>
    <x v="24"/>
    <x v="0"/>
    <x v="0"/>
    <n v="272727"/>
    <n v="27789"/>
    <n v="124041"/>
    <n v="176475"/>
    <n v="300516"/>
    <n v="1289415621"/>
    <n v="13866"/>
    <n v="238443"/>
    <n v="279750"/>
  </r>
  <r>
    <x v="472"/>
    <x v="24"/>
    <x v="0"/>
    <x v="1"/>
    <n v="76970"/>
    <n v="53426"/>
    <n v="51207"/>
    <n v="79189"/>
    <n v="130396"/>
    <n v="614166370.5"/>
    <n v="12166"/>
    <n v="54040"/>
    <n v="125442"/>
  </r>
  <r>
    <x v="473"/>
    <x v="24"/>
    <x v="1"/>
    <x v="0"/>
    <n v="10048"/>
    <n v="14626"/>
    <n v="9901"/>
    <n v="14773"/>
    <n v="24674"/>
    <n v="103829871.40000001"/>
    <n v="941"/>
    <n v="16836"/>
    <n v="24591"/>
  </r>
  <r>
    <x v="474"/>
    <x v="24"/>
    <x v="2"/>
    <x v="0"/>
    <n v="5215"/>
    <n v="5395"/>
    <n v="4164"/>
    <n v="6446"/>
    <n v="10610"/>
    <n v="51101848.140000001"/>
    <n v="2194"/>
    <n v="4752"/>
    <n v="8750"/>
  </r>
  <r>
    <x v="475"/>
    <x v="24"/>
    <x v="3"/>
    <x v="2"/>
    <n v="53"/>
    <n v="0"/>
    <n v="41"/>
    <n v="12"/>
    <n v="53"/>
    <n v="128885.52"/>
    <n v="11"/>
    <n v="53"/>
    <n v="50"/>
  </r>
  <r>
    <x v="476"/>
    <x v="25"/>
    <x v="4"/>
    <x v="2"/>
    <n v="1129"/>
    <n v="6808"/>
    <n v="3453"/>
    <n v="4484"/>
    <n v="7937"/>
    <n v="54230875"/>
    <n v="800"/>
    <n v="3909"/>
    <n v="5308"/>
  </r>
  <r>
    <x v="477"/>
    <x v="25"/>
    <x v="5"/>
    <x v="0"/>
    <n v="82287"/>
    <n v="26213"/>
    <n v="52159"/>
    <n v="56341"/>
    <n v="108500"/>
    <n v="503242302.89999998"/>
    <n v="6629"/>
    <n v="103853"/>
    <n v="105768"/>
  </r>
  <r>
    <x v="478"/>
    <x v="25"/>
    <x v="6"/>
    <x v="0"/>
    <n v="4961"/>
    <n v="2366"/>
    <n v="3388"/>
    <n v="3939"/>
    <n v="7327"/>
    <n v="28693601.039999999"/>
    <n v="1069"/>
    <n v="6864"/>
    <n v="7011"/>
  </r>
  <r>
    <x v="479"/>
    <x v="25"/>
    <x v="7"/>
    <x v="0"/>
    <n v="0"/>
    <n v="2926"/>
    <n v="1415"/>
    <n v="1511"/>
    <n v="2926"/>
    <n v="13264875"/>
    <n v="196"/>
    <n v="2249"/>
    <n v="2706"/>
  </r>
  <r>
    <x v="480"/>
    <x v="25"/>
    <x v="8"/>
    <x v="0"/>
    <n v="11435"/>
    <n v="7466"/>
    <n v="8819"/>
    <n v="10082"/>
    <n v="18901"/>
    <n v="89916763.709999993"/>
    <n v="2790"/>
    <n v="11850"/>
    <n v="17275"/>
  </r>
  <r>
    <x v="481"/>
    <x v="25"/>
    <x v="9"/>
    <x v="0"/>
    <n v="1443"/>
    <n v="2923"/>
    <n v="1342"/>
    <n v="3024"/>
    <n v="4366"/>
    <n v="22587723.100000001"/>
    <n v="481"/>
    <n v="1944"/>
    <n v="3590"/>
  </r>
  <r>
    <x v="482"/>
    <x v="25"/>
    <x v="10"/>
    <x v="2"/>
    <n v="416"/>
    <n v="11702"/>
    <n v="4992"/>
    <n v="7126"/>
    <n v="12118"/>
    <n v="37587626.140000001"/>
    <n v="3806"/>
    <n v="12111"/>
    <n v="7225"/>
  </r>
  <r>
    <x v="483"/>
    <x v="25"/>
    <x v="11"/>
    <x v="2"/>
    <n v="29624"/>
    <n v="8301"/>
    <n v="16881"/>
    <n v="21044"/>
    <n v="37925"/>
    <n v="130752767.40000001"/>
    <n v="5923"/>
    <n v="35460"/>
    <n v="30081"/>
  </r>
  <r>
    <x v="484"/>
    <x v="25"/>
    <x v="12"/>
    <x v="2"/>
    <n v="1204"/>
    <n v="2251"/>
    <n v="1525"/>
    <n v="1930"/>
    <n v="3455"/>
    <n v="14823735.560000001"/>
    <n v="690"/>
    <n v="1889"/>
    <n v="2860"/>
  </r>
  <r>
    <x v="485"/>
    <x v="25"/>
    <x v="13"/>
    <x v="0"/>
    <n v="37"/>
    <n v="5265"/>
    <n v="1558"/>
    <n v="3744"/>
    <n v="5302"/>
    <n v="19613377.719999999"/>
    <n v="621"/>
    <n v="4100"/>
    <n v="3348"/>
  </r>
  <r>
    <x v="486"/>
    <x v="25"/>
    <x v="14"/>
    <x v="0"/>
    <n v="0"/>
    <n v="2613"/>
    <n v="800"/>
    <n v="1813"/>
    <n v="2613"/>
    <n v="6615063.5300000003"/>
    <n v="93"/>
    <n v="2611"/>
    <n v="2612"/>
  </r>
  <r>
    <x v="487"/>
    <x v="25"/>
    <x v="15"/>
    <x v="2"/>
    <n v="51"/>
    <n v="44"/>
    <n v="74"/>
    <n v="21"/>
    <n v="95"/>
    <n v="174443.01"/>
    <n v="6"/>
    <n v="3"/>
    <n v="12"/>
  </r>
  <r>
    <x v="488"/>
    <x v="25"/>
    <x v="16"/>
    <x v="2"/>
    <n v="1201"/>
    <n v="0"/>
    <n v="711"/>
    <n v="490"/>
    <n v="1201"/>
    <n v="3173292.05"/>
    <n v="422"/>
    <n v="1157"/>
    <n v="878"/>
  </r>
  <r>
    <x v="489"/>
    <x v="25"/>
    <x v="17"/>
    <x v="0"/>
    <n v="7307"/>
    <n v="1379"/>
    <n v="3515"/>
    <n v="5171"/>
    <n v="8686"/>
    <n v="18337046"/>
    <n v="864"/>
    <n v="5623"/>
    <n v="7930"/>
  </r>
  <r>
    <x v="490"/>
    <x v="25"/>
    <x v="18"/>
    <x v="0"/>
    <n v="161043"/>
    <n v="10485"/>
    <n v="70069"/>
    <n v="101459"/>
    <n v="171528"/>
    <n v="995281063.5"/>
    <n v="21569"/>
    <n v="117314"/>
    <n v="164506"/>
  </r>
  <r>
    <x v="491"/>
    <x v="25"/>
    <x v="0"/>
    <x v="0"/>
    <n v="313408"/>
    <n v="24708"/>
    <n v="145533"/>
    <n v="192583"/>
    <n v="338116"/>
    <n v="1451630895"/>
    <n v="13089"/>
    <n v="268668"/>
    <n v="311096"/>
  </r>
  <r>
    <x v="492"/>
    <x v="25"/>
    <x v="0"/>
    <x v="1"/>
    <n v="120121"/>
    <n v="42061"/>
    <n v="69020"/>
    <n v="93162"/>
    <n v="162182"/>
    <n v="754636278.60000002"/>
    <n v="20223"/>
    <n v="55164"/>
    <n v="155374"/>
  </r>
  <r>
    <x v="493"/>
    <x v="25"/>
    <x v="1"/>
    <x v="0"/>
    <n v="55"/>
    <n v="20364"/>
    <n v="8531"/>
    <n v="11888"/>
    <n v="20419"/>
    <n v="114553056.90000001"/>
    <n v="970"/>
    <n v="12849"/>
    <n v="3754"/>
  </r>
  <r>
    <x v="494"/>
    <x v="25"/>
    <x v="2"/>
    <x v="0"/>
    <n v="1731"/>
    <n v="7612"/>
    <n v="4271"/>
    <n v="5072"/>
    <n v="9343"/>
    <n v="25910992.91"/>
    <n v="2404"/>
    <n v="4880"/>
    <n v="8097"/>
  </r>
  <r>
    <x v="495"/>
    <x v="25"/>
    <x v="3"/>
    <x v="2"/>
    <n v="68"/>
    <n v="12"/>
    <n v="65"/>
    <n v="15"/>
    <n v="80"/>
    <n v="276392"/>
    <n v="16"/>
    <n v="80"/>
    <n v="73"/>
  </r>
  <r>
    <x v="496"/>
    <x v="26"/>
    <x v="4"/>
    <x v="2"/>
    <n v="581"/>
    <n v="10270"/>
    <n v="7994"/>
    <n v="2857"/>
    <n v="10851"/>
    <n v="74379718"/>
    <n v="2150"/>
    <n v="8143"/>
    <n v="8001"/>
  </r>
  <r>
    <x v="497"/>
    <x v="26"/>
    <x v="5"/>
    <x v="0"/>
    <n v="322912"/>
    <n v="504412"/>
    <n v="408735"/>
    <n v="418589"/>
    <n v="827324"/>
    <n v="5863860728"/>
    <n v="43807"/>
    <n v="801377"/>
    <n v="805205"/>
  </r>
  <r>
    <x v="498"/>
    <x v="26"/>
    <x v="6"/>
    <x v="0"/>
    <n v="109318"/>
    <n v="29812"/>
    <n v="62028"/>
    <n v="77102"/>
    <n v="139130"/>
    <n v="1088842546"/>
    <n v="12833"/>
    <n v="122806"/>
    <n v="134150"/>
  </r>
  <r>
    <x v="499"/>
    <x v="26"/>
    <x v="7"/>
    <x v="0"/>
    <n v="10727"/>
    <n v="18609"/>
    <n v="12427"/>
    <n v="16909"/>
    <n v="29336"/>
    <n v="211950410"/>
    <n v="1873"/>
    <n v="20786"/>
    <n v="25892"/>
  </r>
  <r>
    <x v="500"/>
    <x v="26"/>
    <x v="8"/>
    <x v="0"/>
    <n v="42604"/>
    <n v="40017"/>
    <n v="35373"/>
    <n v="47248"/>
    <n v="82621"/>
    <n v="737128574"/>
    <n v="12413"/>
    <n v="60975"/>
    <n v="74665"/>
  </r>
  <r>
    <x v="501"/>
    <x v="26"/>
    <x v="9"/>
    <x v="0"/>
    <n v="36616"/>
    <n v="22343"/>
    <n v="18043"/>
    <n v="40916"/>
    <n v="58959"/>
    <n v="425442941.80000001"/>
    <n v="4860"/>
    <n v="23961"/>
    <n v="49381"/>
  </r>
  <r>
    <x v="502"/>
    <x v="26"/>
    <x v="19"/>
    <x v="2"/>
    <n v="0"/>
    <n v="2"/>
    <n v="1"/>
    <n v="1"/>
    <n v="2"/>
    <n v="122"/>
    <n v="1"/>
    <n v="1"/>
    <n v="1"/>
  </r>
  <r>
    <x v="503"/>
    <x v="26"/>
    <x v="20"/>
    <x v="2"/>
    <n v="65"/>
    <n v="810"/>
    <n v="602"/>
    <n v="273"/>
    <n v="875"/>
    <n v="2115868.7999999998"/>
    <n v="343"/>
    <n v="62"/>
    <n v="750"/>
  </r>
  <r>
    <x v="504"/>
    <x v="26"/>
    <x v="10"/>
    <x v="2"/>
    <n v="6324"/>
    <n v="72312"/>
    <n v="37195"/>
    <n v="41441"/>
    <n v="78636"/>
    <n v="518914296.30000001"/>
    <n v="20714"/>
    <n v="78636"/>
    <n v="43648"/>
  </r>
  <r>
    <x v="505"/>
    <x v="26"/>
    <x v="11"/>
    <x v="2"/>
    <n v="11834"/>
    <n v="21074"/>
    <n v="16291"/>
    <n v="16617"/>
    <n v="32908"/>
    <n v="94202196.030000001"/>
    <n v="8760"/>
    <n v="31674"/>
    <n v="23110"/>
  </r>
  <r>
    <x v="506"/>
    <x v="26"/>
    <x v="12"/>
    <x v="2"/>
    <n v="2160"/>
    <n v="7668"/>
    <n v="6902"/>
    <n v="2926"/>
    <n v="9828"/>
    <n v="66914657.68"/>
    <n v="2100"/>
    <n v="4009"/>
    <n v="6759"/>
  </r>
  <r>
    <x v="507"/>
    <x v="26"/>
    <x v="13"/>
    <x v="0"/>
    <n v="15043"/>
    <n v="31715"/>
    <n v="15775"/>
    <n v="30983"/>
    <n v="46758"/>
    <n v="276891139"/>
    <n v="6941"/>
    <n v="35350"/>
    <n v="25672"/>
  </r>
  <r>
    <x v="508"/>
    <x v="26"/>
    <x v="14"/>
    <x v="0"/>
    <n v="2562"/>
    <n v="12068"/>
    <n v="5542"/>
    <n v="9088"/>
    <n v="14630"/>
    <n v="71963575.980000004"/>
    <n v="460"/>
    <n v="14616"/>
    <n v="14629"/>
  </r>
  <r>
    <x v="509"/>
    <x v="26"/>
    <x v="15"/>
    <x v="2"/>
    <n v="46"/>
    <n v="1234"/>
    <n v="1035"/>
    <n v="245"/>
    <n v="1280"/>
    <n v="7207632.5899999999"/>
    <n v="28"/>
    <n v="92"/>
    <n v="729"/>
  </r>
  <r>
    <x v="510"/>
    <x v="26"/>
    <x v="23"/>
    <x v="2"/>
    <n v="0"/>
    <n v="316"/>
    <n v="97"/>
    <n v="219"/>
    <n v="316"/>
    <n v="1131860"/>
    <n v="3"/>
    <n v="316"/>
    <n v="286"/>
  </r>
  <r>
    <x v="511"/>
    <x v="26"/>
    <x v="24"/>
    <x v="2"/>
    <n v="0"/>
    <n v="521"/>
    <n v="190"/>
    <n v="331"/>
    <n v="521"/>
    <n v="840874.8"/>
    <n v="151"/>
    <n v="521"/>
    <n v="396"/>
  </r>
  <r>
    <x v="512"/>
    <x v="26"/>
    <x v="16"/>
    <x v="2"/>
    <n v="67"/>
    <n v="6188"/>
    <n v="4958"/>
    <n v="1297"/>
    <n v="6255"/>
    <n v="8275569.3899999997"/>
    <n v="3882"/>
    <n v="1420"/>
    <n v="5957"/>
  </r>
  <r>
    <x v="513"/>
    <x v="26"/>
    <x v="17"/>
    <x v="0"/>
    <n v="488"/>
    <n v="5837"/>
    <n v="3623"/>
    <n v="2702"/>
    <n v="6325"/>
    <n v="16272584"/>
    <n v="868"/>
    <n v="3941"/>
    <n v="5562"/>
  </r>
  <r>
    <x v="514"/>
    <x v="26"/>
    <x v="18"/>
    <x v="0"/>
    <n v="134316"/>
    <n v="49542"/>
    <n v="63308"/>
    <n v="120550"/>
    <n v="183858"/>
    <n v="1678350740"/>
    <n v="25413"/>
    <n v="126970"/>
    <n v="173683"/>
  </r>
  <r>
    <x v="515"/>
    <x v="26"/>
    <x v="21"/>
    <x v="2"/>
    <n v="146"/>
    <n v="10"/>
    <n v="0"/>
    <n v="156"/>
    <n v="156"/>
    <n v="304038.86"/>
    <n v="25"/>
    <n v="156"/>
    <n v="156"/>
  </r>
  <r>
    <x v="516"/>
    <x v="26"/>
    <x v="22"/>
    <x v="2"/>
    <n v="0"/>
    <n v="189"/>
    <n v="155"/>
    <n v="34"/>
    <n v="189"/>
    <n v="648583.97"/>
    <n v="93"/>
    <n v="114"/>
    <n v="183"/>
  </r>
  <r>
    <x v="517"/>
    <x v="26"/>
    <x v="0"/>
    <x v="0"/>
    <n v="567149"/>
    <n v="340111"/>
    <n v="374904"/>
    <n v="532356"/>
    <n v="907260"/>
    <n v="5900085827"/>
    <n v="31722"/>
    <n v="764002"/>
    <n v="812294"/>
  </r>
  <r>
    <x v="518"/>
    <x v="26"/>
    <x v="0"/>
    <x v="1"/>
    <n v="317647"/>
    <n v="113457"/>
    <n v="135903"/>
    <n v="295201"/>
    <n v="431104"/>
    <n v="4411132051"/>
    <n v="35912"/>
    <n v="209075"/>
    <n v="407787"/>
  </r>
  <r>
    <x v="519"/>
    <x v="26"/>
    <x v="1"/>
    <x v="0"/>
    <n v="73946"/>
    <n v="127671"/>
    <n v="63793"/>
    <n v="137824"/>
    <n v="201617"/>
    <n v="1088624495"/>
    <n v="9470"/>
    <n v="128960"/>
    <n v="196457"/>
  </r>
  <r>
    <x v="520"/>
    <x v="26"/>
    <x v="2"/>
    <x v="0"/>
    <n v="63597"/>
    <n v="28126"/>
    <n v="42530"/>
    <n v="49193"/>
    <n v="91723"/>
    <n v="537745132.5"/>
    <n v="18069"/>
    <n v="63612"/>
    <n v="80556"/>
  </r>
  <r>
    <x v="521"/>
    <x v="26"/>
    <x v="3"/>
    <x v="2"/>
    <n v="7"/>
    <n v="0"/>
    <n v="6"/>
    <n v="1"/>
    <n v="7"/>
    <n v="66601.509999999995"/>
    <n v="0"/>
    <n v="7"/>
    <n v="6"/>
  </r>
  <r>
    <x v="522"/>
    <x v="27"/>
    <x v="4"/>
    <x v="2"/>
    <n v="0"/>
    <n v="370"/>
    <n v="265"/>
    <n v="105"/>
    <n v="370"/>
    <n v="2759556"/>
    <n v="51"/>
    <n v="295"/>
    <n v="317"/>
  </r>
  <r>
    <x v="523"/>
    <x v="27"/>
    <x v="5"/>
    <x v="0"/>
    <n v="57831"/>
    <n v="0"/>
    <n v="29824"/>
    <n v="28007"/>
    <n v="57831"/>
    <n v="354765884.69999999"/>
    <n v="2413"/>
    <n v="56538"/>
    <n v="56021"/>
  </r>
  <r>
    <x v="524"/>
    <x v="27"/>
    <x v="6"/>
    <x v="0"/>
    <n v="5008"/>
    <n v="0"/>
    <n v="2418"/>
    <n v="2590"/>
    <n v="5008"/>
    <n v="32457284.23"/>
    <n v="569"/>
    <n v="4757"/>
    <n v="4789"/>
  </r>
  <r>
    <x v="525"/>
    <x v="27"/>
    <x v="7"/>
    <x v="0"/>
    <n v="924"/>
    <n v="0"/>
    <n v="638"/>
    <n v="286"/>
    <n v="924"/>
    <n v="1538870"/>
    <n v="55"/>
    <n v="773"/>
    <n v="920"/>
  </r>
  <r>
    <x v="526"/>
    <x v="27"/>
    <x v="8"/>
    <x v="0"/>
    <n v="3053"/>
    <n v="0"/>
    <n v="1490"/>
    <n v="1563"/>
    <n v="3053"/>
    <n v="16243956.039999999"/>
    <n v="407"/>
    <n v="2308"/>
    <n v="2750"/>
  </r>
  <r>
    <x v="527"/>
    <x v="27"/>
    <x v="9"/>
    <x v="0"/>
    <n v="1133"/>
    <n v="0"/>
    <n v="355"/>
    <n v="778"/>
    <n v="1133"/>
    <n v="7114714.7400000002"/>
    <n v="86"/>
    <n v="741"/>
    <n v="896"/>
  </r>
  <r>
    <x v="528"/>
    <x v="27"/>
    <x v="10"/>
    <x v="2"/>
    <n v="0"/>
    <n v="875"/>
    <n v="759"/>
    <n v="116"/>
    <n v="875"/>
    <n v="7588249.6200000001"/>
    <n v="261"/>
    <n v="875"/>
    <n v="137"/>
  </r>
  <r>
    <x v="529"/>
    <x v="27"/>
    <x v="11"/>
    <x v="2"/>
    <n v="2493"/>
    <n v="1382"/>
    <n v="2327"/>
    <n v="1548"/>
    <n v="3875"/>
    <n v="14599371.689999999"/>
    <n v="751"/>
    <n v="3540"/>
    <n v="3471"/>
  </r>
  <r>
    <x v="530"/>
    <x v="27"/>
    <x v="12"/>
    <x v="2"/>
    <n v="0"/>
    <n v="600"/>
    <n v="348"/>
    <n v="252"/>
    <n v="600"/>
    <n v="2019647.51"/>
    <n v="208"/>
    <n v="254"/>
    <n v="294"/>
  </r>
  <r>
    <x v="531"/>
    <x v="27"/>
    <x v="13"/>
    <x v="0"/>
    <n v="529"/>
    <n v="0"/>
    <n v="288"/>
    <n v="241"/>
    <n v="529"/>
    <n v="1559341.38"/>
    <n v="158"/>
    <n v="300"/>
    <n v="108"/>
  </r>
  <r>
    <x v="532"/>
    <x v="27"/>
    <x v="14"/>
    <x v="0"/>
    <n v="0"/>
    <n v="6494"/>
    <n v="3200"/>
    <n v="3294"/>
    <n v="6494"/>
    <n v="22592069.960000001"/>
    <n v="189"/>
    <n v="6488"/>
    <n v="6493"/>
  </r>
  <r>
    <x v="533"/>
    <x v="27"/>
    <x v="15"/>
    <x v="2"/>
    <n v="0"/>
    <n v="518"/>
    <n v="457"/>
    <n v="61"/>
    <n v="518"/>
    <n v="2284791.35"/>
    <n v="39"/>
    <n v="30"/>
    <n v="8"/>
  </r>
  <r>
    <x v="534"/>
    <x v="27"/>
    <x v="18"/>
    <x v="0"/>
    <n v="26799"/>
    <n v="0"/>
    <n v="11654"/>
    <n v="15145"/>
    <n v="26799"/>
    <n v="128644791.90000001"/>
    <n v="3896"/>
    <n v="19411"/>
    <n v="23482"/>
  </r>
  <r>
    <x v="535"/>
    <x v="27"/>
    <x v="0"/>
    <x v="0"/>
    <n v="114384"/>
    <n v="0"/>
    <n v="51136"/>
    <n v="63248"/>
    <n v="114384"/>
    <n v="639162507.20000005"/>
    <n v="2688"/>
    <n v="95380"/>
    <n v="103578"/>
  </r>
  <r>
    <x v="536"/>
    <x v="27"/>
    <x v="0"/>
    <x v="1"/>
    <n v="77019"/>
    <n v="7040"/>
    <n v="33957"/>
    <n v="50102"/>
    <n v="84059"/>
    <n v="423096260.5"/>
    <n v="7830"/>
    <n v="27715"/>
    <n v="79539"/>
  </r>
  <r>
    <x v="537"/>
    <x v="27"/>
    <x v="1"/>
    <x v="0"/>
    <n v="34"/>
    <n v="4667"/>
    <n v="1849"/>
    <n v="2852"/>
    <n v="4701"/>
    <n v="23197402.420000002"/>
    <n v="255"/>
    <n v="2129"/>
    <n v="4643"/>
  </r>
  <r>
    <x v="538"/>
    <x v="27"/>
    <x v="2"/>
    <x v="0"/>
    <n v="8968"/>
    <n v="0"/>
    <n v="4178"/>
    <n v="4790"/>
    <n v="8968"/>
    <n v="40255000.810000002"/>
    <n v="1590"/>
    <n v="5211"/>
    <n v="7728"/>
  </r>
  <r>
    <x v="539"/>
    <x v="27"/>
    <x v="3"/>
    <x v="2"/>
    <n v="964"/>
    <n v="0"/>
    <n v="779"/>
    <n v="185"/>
    <n v="964"/>
    <n v="4493146.01"/>
    <n v="174"/>
    <n v="964"/>
    <n v="934"/>
  </r>
  <r>
    <x v="540"/>
    <x v="28"/>
    <x v="4"/>
    <x v="2"/>
    <n v="0"/>
    <n v="1253"/>
    <n v="807"/>
    <n v="446"/>
    <n v="1253"/>
    <n v="11899044"/>
    <n v="130"/>
    <n v="732"/>
    <n v="1042"/>
  </r>
  <r>
    <x v="541"/>
    <x v="28"/>
    <x v="5"/>
    <x v="0"/>
    <n v="113977"/>
    <n v="0"/>
    <n v="61857"/>
    <n v="52120"/>
    <n v="113977"/>
    <n v="860027343.70000005"/>
    <n v="2721"/>
    <n v="110928"/>
    <n v="110709"/>
  </r>
  <r>
    <x v="542"/>
    <x v="28"/>
    <x v="6"/>
    <x v="0"/>
    <n v="38176"/>
    <n v="7095"/>
    <n v="18865"/>
    <n v="26406"/>
    <n v="45271"/>
    <n v="370792478"/>
    <n v="2484"/>
    <n v="40047"/>
    <n v="43650"/>
  </r>
  <r>
    <x v="543"/>
    <x v="28"/>
    <x v="7"/>
    <x v="0"/>
    <n v="578"/>
    <n v="0"/>
    <n v="313"/>
    <n v="265"/>
    <n v="578"/>
    <n v="897347"/>
    <n v="356"/>
    <n v="274"/>
    <n v="574"/>
  </r>
  <r>
    <x v="544"/>
    <x v="28"/>
    <x v="8"/>
    <x v="0"/>
    <n v="2558"/>
    <n v="0"/>
    <n v="982"/>
    <n v="1576"/>
    <n v="2558"/>
    <n v="18646067.329999998"/>
    <n v="260"/>
    <n v="1796"/>
    <n v="2489"/>
  </r>
  <r>
    <x v="545"/>
    <x v="28"/>
    <x v="9"/>
    <x v="0"/>
    <n v="628"/>
    <n v="0"/>
    <n v="195"/>
    <n v="433"/>
    <n v="628"/>
    <n v="3177634.32"/>
    <n v="242"/>
    <n v="367"/>
    <n v="567"/>
  </r>
  <r>
    <x v="546"/>
    <x v="28"/>
    <x v="20"/>
    <x v="2"/>
    <n v="0"/>
    <n v="1"/>
    <n v="1"/>
    <n v="0"/>
    <n v="1"/>
    <n v="0"/>
    <n v="1"/>
    <n v="0"/>
    <n v="1"/>
  </r>
  <r>
    <x v="547"/>
    <x v="28"/>
    <x v="10"/>
    <x v="2"/>
    <n v="11"/>
    <n v="3675"/>
    <n v="1062"/>
    <n v="2624"/>
    <n v="3686"/>
    <n v="12704315.029999999"/>
    <n v="1749"/>
    <n v="3686"/>
    <n v="2306"/>
  </r>
  <r>
    <x v="548"/>
    <x v="28"/>
    <x v="11"/>
    <x v="2"/>
    <n v="4070"/>
    <n v="3044"/>
    <n v="4298"/>
    <n v="2816"/>
    <n v="7114"/>
    <n v="41322138.68"/>
    <n v="1104"/>
    <n v="5872"/>
    <n v="6427"/>
  </r>
  <r>
    <x v="549"/>
    <x v="28"/>
    <x v="12"/>
    <x v="2"/>
    <n v="2158"/>
    <n v="1028"/>
    <n v="1240"/>
    <n v="1946"/>
    <n v="3186"/>
    <n v="27007076.170000002"/>
    <n v="278"/>
    <n v="1236"/>
    <n v="2899"/>
  </r>
  <r>
    <x v="550"/>
    <x v="28"/>
    <x v="13"/>
    <x v="0"/>
    <n v="10"/>
    <n v="0"/>
    <n v="6"/>
    <n v="4"/>
    <n v="10"/>
    <n v="0"/>
    <n v="10"/>
    <n v="9"/>
    <n v="0"/>
  </r>
  <r>
    <x v="551"/>
    <x v="28"/>
    <x v="15"/>
    <x v="2"/>
    <n v="139"/>
    <n v="142"/>
    <n v="198"/>
    <n v="83"/>
    <n v="281"/>
    <n v="600932.55000000005"/>
    <n v="7"/>
    <n v="51"/>
    <n v="236"/>
  </r>
  <r>
    <x v="552"/>
    <x v="28"/>
    <x v="16"/>
    <x v="2"/>
    <n v="644"/>
    <n v="0"/>
    <n v="491"/>
    <n v="153"/>
    <n v="644"/>
    <n v="2564265.1800000002"/>
    <n v="220"/>
    <n v="642"/>
    <n v="449"/>
  </r>
  <r>
    <x v="553"/>
    <x v="28"/>
    <x v="18"/>
    <x v="0"/>
    <n v="38111"/>
    <n v="0"/>
    <n v="13983"/>
    <n v="24128"/>
    <n v="38111"/>
    <n v="202697270.80000001"/>
    <n v="3464"/>
    <n v="25015"/>
    <n v="37475"/>
  </r>
  <r>
    <x v="554"/>
    <x v="28"/>
    <x v="0"/>
    <x v="0"/>
    <n v="312053"/>
    <n v="0"/>
    <n v="140265"/>
    <n v="171788"/>
    <n v="312053"/>
    <n v="1945220785"/>
    <n v="5898"/>
    <n v="264660"/>
    <n v="282230"/>
  </r>
  <r>
    <x v="555"/>
    <x v="28"/>
    <x v="0"/>
    <x v="1"/>
    <n v="500912"/>
    <n v="58964"/>
    <n v="221910"/>
    <n v="337966"/>
    <n v="559876"/>
    <n v="3393865181"/>
    <n v="52312"/>
    <n v="186476"/>
    <n v="523342"/>
  </r>
  <r>
    <x v="556"/>
    <x v="28"/>
    <x v="1"/>
    <x v="0"/>
    <n v="48"/>
    <n v="4542"/>
    <n v="2069"/>
    <n v="2521"/>
    <n v="4590"/>
    <n v="29399021.350000001"/>
    <n v="69"/>
    <n v="2975"/>
    <n v="4532"/>
  </r>
  <r>
    <x v="557"/>
    <x v="28"/>
    <x v="2"/>
    <x v="0"/>
    <n v="6156"/>
    <n v="0"/>
    <n v="3027"/>
    <n v="3129"/>
    <n v="6156"/>
    <n v="29945040.82"/>
    <n v="1419"/>
    <n v="2708"/>
    <n v="5913"/>
  </r>
  <r>
    <x v="558"/>
    <x v="28"/>
    <x v="3"/>
    <x v="2"/>
    <n v="6809"/>
    <n v="181"/>
    <n v="5687"/>
    <n v="1303"/>
    <n v="6990"/>
    <n v="43695582.770000003"/>
    <n v="1094"/>
    <n v="6990"/>
    <n v="6750"/>
  </r>
  <r>
    <x v="559"/>
    <x v="29"/>
    <x v="4"/>
    <x v="2"/>
    <n v="144"/>
    <n v="1409"/>
    <n v="787"/>
    <n v="766"/>
    <n v="1553"/>
    <n v="6996807"/>
    <n v="285"/>
    <n v="579"/>
    <n v="846"/>
  </r>
  <r>
    <x v="560"/>
    <x v="29"/>
    <x v="5"/>
    <x v="0"/>
    <n v="103953"/>
    <n v="0"/>
    <n v="51435"/>
    <n v="52518"/>
    <n v="103953"/>
    <n v="453749626.10000002"/>
    <n v="6300"/>
    <n v="101239"/>
    <n v="102302"/>
  </r>
  <r>
    <x v="561"/>
    <x v="29"/>
    <x v="6"/>
    <x v="0"/>
    <n v="6269"/>
    <n v="0"/>
    <n v="2893"/>
    <n v="3376"/>
    <n v="6269"/>
    <n v="31770789.370000001"/>
    <n v="518"/>
    <n v="5546"/>
    <n v="6216"/>
  </r>
  <r>
    <x v="562"/>
    <x v="29"/>
    <x v="7"/>
    <x v="0"/>
    <n v="1594"/>
    <n v="0"/>
    <n v="1027"/>
    <n v="567"/>
    <n v="1594"/>
    <n v="9295274"/>
    <n v="458"/>
    <n v="1385"/>
    <n v="1589"/>
  </r>
  <r>
    <x v="563"/>
    <x v="29"/>
    <x v="8"/>
    <x v="0"/>
    <n v="2748"/>
    <n v="0"/>
    <n v="1196"/>
    <n v="1552"/>
    <n v="2748"/>
    <n v="15117536.18"/>
    <n v="344"/>
    <n v="1978"/>
    <n v="2534"/>
  </r>
  <r>
    <x v="564"/>
    <x v="29"/>
    <x v="9"/>
    <x v="0"/>
    <n v="79153"/>
    <n v="0"/>
    <n v="30955"/>
    <n v="48198"/>
    <n v="79153"/>
    <n v="326116932.69999999"/>
    <n v="6707"/>
    <n v="43463"/>
    <n v="73605"/>
  </r>
  <r>
    <x v="565"/>
    <x v="29"/>
    <x v="10"/>
    <x v="2"/>
    <n v="0"/>
    <n v="5921"/>
    <n v="1290"/>
    <n v="4631"/>
    <n v="5921"/>
    <n v="13322798.48"/>
    <n v="1567"/>
    <n v="5921"/>
    <n v="3640"/>
  </r>
  <r>
    <x v="566"/>
    <x v="29"/>
    <x v="11"/>
    <x v="2"/>
    <n v="15679"/>
    <n v="6236"/>
    <n v="10577"/>
    <n v="11338"/>
    <n v="21915"/>
    <n v="44115258.299999997"/>
    <n v="3420"/>
    <n v="20993"/>
    <n v="20439"/>
  </r>
  <r>
    <x v="567"/>
    <x v="29"/>
    <x v="12"/>
    <x v="2"/>
    <n v="0"/>
    <n v="316"/>
    <n v="174"/>
    <n v="142"/>
    <n v="316"/>
    <n v="1619804.71"/>
    <n v="46"/>
    <n v="112"/>
    <n v="223"/>
  </r>
  <r>
    <x v="568"/>
    <x v="29"/>
    <x v="13"/>
    <x v="0"/>
    <n v="2391"/>
    <n v="0"/>
    <n v="681"/>
    <n v="1710"/>
    <n v="2391"/>
    <n v="4490530.28"/>
    <n v="1278"/>
    <n v="961"/>
    <n v="687"/>
  </r>
  <r>
    <x v="569"/>
    <x v="29"/>
    <x v="16"/>
    <x v="2"/>
    <n v="1276"/>
    <n v="0"/>
    <n v="996"/>
    <n v="280"/>
    <n v="1276"/>
    <n v="1621447.14"/>
    <n v="681"/>
    <n v="1230"/>
    <n v="627"/>
  </r>
  <r>
    <x v="570"/>
    <x v="29"/>
    <x v="18"/>
    <x v="0"/>
    <n v="113313"/>
    <n v="0"/>
    <n v="57447"/>
    <n v="55866"/>
    <n v="113313"/>
    <n v="263406062.80000001"/>
    <n v="23324"/>
    <n v="92528"/>
    <n v="107866"/>
  </r>
  <r>
    <x v="571"/>
    <x v="29"/>
    <x v="0"/>
    <x v="0"/>
    <n v="159803"/>
    <n v="0"/>
    <n v="76617"/>
    <n v="83186"/>
    <n v="159803"/>
    <n v="561357530.20000005"/>
    <n v="3670"/>
    <n v="135711"/>
    <n v="143421"/>
  </r>
  <r>
    <x v="572"/>
    <x v="29"/>
    <x v="0"/>
    <x v="1"/>
    <n v="206630"/>
    <n v="186366"/>
    <n v="172942"/>
    <n v="220054"/>
    <n v="392996"/>
    <n v="1026685703"/>
    <n v="17038"/>
    <n v="245310"/>
    <n v="317091"/>
  </r>
  <r>
    <x v="573"/>
    <x v="29"/>
    <x v="1"/>
    <x v="0"/>
    <n v="128"/>
    <n v="1213"/>
    <n v="723"/>
    <n v="618"/>
    <n v="1341"/>
    <n v="8288520.9500000002"/>
    <n v="107"/>
    <n v="633"/>
    <n v="1083"/>
  </r>
  <r>
    <x v="574"/>
    <x v="29"/>
    <x v="2"/>
    <x v="0"/>
    <n v="3895"/>
    <n v="0"/>
    <n v="2074"/>
    <n v="1821"/>
    <n v="3895"/>
    <n v="12532774.619999999"/>
    <n v="759"/>
    <n v="2083"/>
    <n v="3148"/>
  </r>
  <r>
    <x v="575"/>
    <x v="29"/>
    <x v="3"/>
    <x v="2"/>
    <n v="0"/>
    <n v="2"/>
    <n v="1"/>
    <n v="1"/>
    <n v="2"/>
    <n v="15.75"/>
    <n v="0"/>
    <n v="2"/>
    <n v="2"/>
  </r>
  <r>
    <x v="576"/>
    <x v="30"/>
    <x v="4"/>
    <x v="2"/>
    <n v="115"/>
    <n v="2404"/>
    <n v="741"/>
    <n v="1778"/>
    <n v="2519"/>
    <n v="13568572"/>
    <n v="203"/>
    <n v="1133"/>
    <n v="1601"/>
  </r>
  <r>
    <x v="577"/>
    <x v="30"/>
    <x v="5"/>
    <x v="0"/>
    <n v="207273"/>
    <n v="26492"/>
    <n v="106598"/>
    <n v="127167"/>
    <n v="233765"/>
    <n v="1495881568"/>
    <n v="10079"/>
    <n v="227052"/>
    <n v="225309"/>
  </r>
  <r>
    <x v="578"/>
    <x v="30"/>
    <x v="6"/>
    <x v="0"/>
    <n v="14496"/>
    <n v="8711"/>
    <n v="9765"/>
    <n v="13442"/>
    <n v="23207"/>
    <n v="163897927"/>
    <n v="2691"/>
    <n v="21632"/>
    <n v="22684"/>
  </r>
  <r>
    <x v="579"/>
    <x v="30"/>
    <x v="7"/>
    <x v="0"/>
    <n v="0"/>
    <n v="2941"/>
    <n v="1283"/>
    <n v="1658"/>
    <n v="2941"/>
    <n v="15841804"/>
    <n v="76"/>
    <n v="1937"/>
    <n v="2814"/>
  </r>
  <r>
    <x v="580"/>
    <x v="30"/>
    <x v="8"/>
    <x v="0"/>
    <n v="6559"/>
    <n v="4286"/>
    <n v="5409"/>
    <n v="5436"/>
    <n v="10845"/>
    <n v="91915483.739999995"/>
    <n v="1762"/>
    <n v="7205"/>
    <n v="10216"/>
  </r>
  <r>
    <x v="581"/>
    <x v="30"/>
    <x v="9"/>
    <x v="0"/>
    <n v="5290"/>
    <n v="1453"/>
    <n v="1716"/>
    <n v="5027"/>
    <n v="6743"/>
    <n v="45213761.630000003"/>
    <n v="499"/>
    <n v="3316"/>
    <n v="6129"/>
  </r>
  <r>
    <x v="582"/>
    <x v="30"/>
    <x v="10"/>
    <x v="2"/>
    <n v="0"/>
    <n v="8487"/>
    <n v="2335"/>
    <n v="6152"/>
    <n v="8487"/>
    <n v="25169586.079999998"/>
    <n v="3784"/>
    <n v="8487"/>
    <n v="4194"/>
  </r>
  <r>
    <x v="583"/>
    <x v="30"/>
    <x v="11"/>
    <x v="2"/>
    <n v="1815"/>
    <n v="1806"/>
    <n v="1176"/>
    <n v="2445"/>
    <n v="3621"/>
    <n v="14424639.99"/>
    <n v="478"/>
    <n v="3534"/>
    <n v="2115"/>
  </r>
  <r>
    <x v="584"/>
    <x v="30"/>
    <x v="12"/>
    <x v="2"/>
    <n v="1448"/>
    <n v="1680"/>
    <n v="1281"/>
    <n v="1847"/>
    <n v="3128"/>
    <n v="14865820.01"/>
    <n v="421"/>
    <n v="1574"/>
    <n v="2212"/>
  </r>
  <r>
    <x v="585"/>
    <x v="30"/>
    <x v="13"/>
    <x v="0"/>
    <n v="0"/>
    <n v="3102"/>
    <n v="857"/>
    <n v="2245"/>
    <n v="3102"/>
    <n v="15541605.85"/>
    <n v="311"/>
    <n v="2688"/>
    <n v="1600"/>
  </r>
  <r>
    <x v="586"/>
    <x v="30"/>
    <x v="14"/>
    <x v="0"/>
    <n v="5968"/>
    <n v="7279"/>
    <n v="4404"/>
    <n v="8843"/>
    <n v="13247"/>
    <n v="50561614.950000003"/>
    <n v="218"/>
    <n v="13239"/>
    <n v="13217"/>
  </r>
  <r>
    <x v="587"/>
    <x v="30"/>
    <x v="15"/>
    <x v="2"/>
    <n v="0"/>
    <n v="688"/>
    <n v="378"/>
    <n v="310"/>
    <n v="688"/>
    <n v="1010849.62"/>
    <n v="35"/>
    <n v="55"/>
    <n v="613"/>
  </r>
  <r>
    <x v="588"/>
    <x v="30"/>
    <x v="18"/>
    <x v="0"/>
    <n v="24642"/>
    <n v="6748"/>
    <n v="10125"/>
    <n v="21265"/>
    <n v="31390"/>
    <n v="216432768.19999999"/>
    <n v="3965"/>
    <n v="17777"/>
    <n v="29187"/>
  </r>
  <r>
    <x v="589"/>
    <x v="30"/>
    <x v="0"/>
    <x v="0"/>
    <n v="262945"/>
    <n v="21045"/>
    <n v="118076"/>
    <n v="165914"/>
    <n v="283990"/>
    <n v="1743775941"/>
    <n v="9309"/>
    <n v="255162"/>
    <n v="251874"/>
  </r>
  <r>
    <x v="590"/>
    <x v="30"/>
    <x v="0"/>
    <x v="1"/>
    <n v="216162"/>
    <n v="118473"/>
    <n v="128953"/>
    <n v="205682"/>
    <n v="334635"/>
    <n v="1972567176"/>
    <n v="11659"/>
    <n v="195690"/>
    <n v="306329"/>
  </r>
  <r>
    <x v="591"/>
    <x v="30"/>
    <x v="1"/>
    <x v="0"/>
    <n v="1583"/>
    <n v="19438"/>
    <n v="5935"/>
    <n v="15086"/>
    <n v="21021"/>
    <n v="112365824.90000001"/>
    <n v="1086"/>
    <n v="13709"/>
    <n v="20469"/>
  </r>
  <r>
    <x v="592"/>
    <x v="30"/>
    <x v="2"/>
    <x v="0"/>
    <n v="8675"/>
    <n v="5197"/>
    <n v="6393"/>
    <n v="7479"/>
    <n v="13872"/>
    <n v="72423301.469999999"/>
    <n v="2394"/>
    <n v="9558"/>
    <n v="12786"/>
  </r>
  <r>
    <x v="593"/>
    <x v="30"/>
    <x v="3"/>
    <x v="2"/>
    <n v="4"/>
    <n v="0"/>
    <n v="4"/>
    <n v="0"/>
    <n v="4"/>
    <n v="84122.49"/>
    <n v="0"/>
    <n v="4"/>
    <n v="4"/>
  </r>
  <r>
    <x v="594"/>
    <x v="31"/>
    <x v="4"/>
    <x v="2"/>
    <n v="47"/>
    <n v="6186"/>
    <n v="3667"/>
    <n v="2566"/>
    <n v="6233"/>
    <n v="43104305"/>
    <n v="1078"/>
    <n v="4210"/>
    <n v="4649"/>
  </r>
  <r>
    <x v="595"/>
    <x v="31"/>
    <x v="5"/>
    <x v="0"/>
    <n v="139858"/>
    <n v="108163"/>
    <n v="122297"/>
    <n v="125724"/>
    <n v="248021"/>
    <n v="1613538075"/>
    <n v="12472"/>
    <n v="239240"/>
    <n v="239468"/>
  </r>
  <r>
    <x v="596"/>
    <x v="31"/>
    <x v="6"/>
    <x v="0"/>
    <n v="12449"/>
    <n v="8131"/>
    <n v="9619"/>
    <n v="10961"/>
    <n v="20580"/>
    <n v="131818296.40000001"/>
    <n v="2233"/>
    <n v="18337"/>
    <n v="20285"/>
  </r>
  <r>
    <x v="597"/>
    <x v="31"/>
    <x v="7"/>
    <x v="0"/>
    <n v="2594"/>
    <n v="6627"/>
    <n v="4453"/>
    <n v="4768"/>
    <n v="9221"/>
    <n v="59403990"/>
    <n v="1940"/>
    <n v="7649"/>
    <n v="8804"/>
  </r>
  <r>
    <x v="598"/>
    <x v="31"/>
    <x v="8"/>
    <x v="0"/>
    <n v="6808"/>
    <n v="16769"/>
    <n v="11916"/>
    <n v="11661"/>
    <n v="23577"/>
    <n v="141922720.80000001"/>
    <n v="4626"/>
    <n v="17085"/>
    <n v="22504"/>
  </r>
  <r>
    <x v="599"/>
    <x v="31"/>
    <x v="9"/>
    <x v="0"/>
    <n v="7961"/>
    <n v="9130"/>
    <n v="5596"/>
    <n v="11495"/>
    <n v="17091"/>
    <n v="115225228.7"/>
    <n v="1679"/>
    <n v="8696"/>
    <n v="15475"/>
  </r>
  <r>
    <x v="600"/>
    <x v="31"/>
    <x v="19"/>
    <x v="2"/>
    <n v="0"/>
    <n v="27"/>
    <n v="17"/>
    <n v="10"/>
    <n v="27"/>
    <n v="266930.23"/>
    <n v="4"/>
    <n v="26"/>
    <n v="25"/>
  </r>
  <r>
    <x v="601"/>
    <x v="31"/>
    <x v="20"/>
    <x v="2"/>
    <n v="0"/>
    <n v="450"/>
    <n v="178"/>
    <n v="272"/>
    <n v="450"/>
    <n v="2050372.4"/>
    <n v="206"/>
    <n v="56"/>
    <n v="388"/>
  </r>
  <r>
    <x v="602"/>
    <x v="31"/>
    <x v="10"/>
    <x v="2"/>
    <n v="2819"/>
    <n v="11934"/>
    <n v="6632"/>
    <n v="8121"/>
    <n v="14753"/>
    <n v="75720472.150000006"/>
    <n v="5514"/>
    <n v="14753"/>
    <n v="9471"/>
  </r>
  <r>
    <x v="603"/>
    <x v="31"/>
    <x v="11"/>
    <x v="2"/>
    <n v="38288"/>
    <n v="3544"/>
    <n v="16632"/>
    <n v="25200"/>
    <n v="41832"/>
    <n v="136854793.19999999"/>
    <n v="6504"/>
    <n v="39264"/>
    <n v="30833"/>
  </r>
  <r>
    <x v="604"/>
    <x v="31"/>
    <x v="12"/>
    <x v="2"/>
    <n v="592"/>
    <n v="2998"/>
    <n v="2134"/>
    <n v="1456"/>
    <n v="3590"/>
    <n v="12617292.220000001"/>
    <n v="961"/>
    <n v="1315"/>
    <n v="2712"/>
  </r>
  <r>
    <x v="605"/>
    <x v="31"/>
    <x v="13"/>
    <x v="0"/>
    <n v="12579"/>
    <n v="6630"/>
    <n v="7533"/>
    <n v="11676"/>
    <n v="19209"/>
    <n v="85991092.659999996"/>
    <n v="1158"/>
    <n v="17087"/>
    <n v="14448"/>
  </r>
  <r>
    <x v="606"/>
    <x v="31"/>
    <x v="14"/>
    <x v="0"/>
    <n v="0"/>
    <n v="2511"/>
    <n v="839"/>
    <n v="1672"/>
    <n v="2511"/>
    <n v="6990092.1399999997"/>
    <n v="90"/>
    <n v="2508"/>
    <n v="2511"/>
  </r>
  <r>
    <x v="607"/>
    <x v="31"/>
    <x v="15"/>
    <x v="2"/>
    <n v="17"/>
    <n v="2378"/>
    <n v="942"/>
    <n v="1453"/>
    <n v="2395"/>
    <n v="6972646.9500000002"/>
    <n v="163"/>
    <n v="188"/>
    <n v="1889"/>
  </r>
  <r>
    <x v="608"/>
    <x v="31"/>
    <x v="16"/>
    <x v="2"/>
    <n v="175"/>
    <n v="1162"/>
    <n v="1067"/>
    <n v="270"/>
    <n v="1337"/>
    <n v="2988970.6"/>
    <n v="667"/>
    <n v="565"/>
    <n v="1269"/>
  </r>
  <r>
    <x v="609"/>
    <x v="31"/>
    <x v="17"/>
    <x v="0"/>
    <n v="3001"/>
    <n v="4510"/>
    <n v="2935"/>
    <n v="4576"/>
    <n v="7511"/>
    <n v="22274880"/>
    <n v="401"/>
    <n v="4821"/>
    <n v="6800"/>
  </r>
  <r>
    <x v="610"/>
    <x v="31"/>
    <x v="18"/>
    <x v="0"/>
    <n v="76006"/>
    <n v="30117"/>
    <n v="44956"/>
    <n v="61167"/>
    <n v="106123"/>
    <n v="651997277.89999998"/>
    <n v="14676"/>
    <n v="76899"/>
    <n v="101503"/>
  </r>
  <r>
    <x v="611"/>
    <x v="31"/>
    <x v="0"/>
    <x v="0"/>
    <n v="352318"/>
    <n v="115824"/>
    <n v="189054"/>
    <n v="279088"/>
    <n v="468142"/>
    <n v="2807001897"/>
    <n v="12531"/>
    <n v="396968"/>
    <n v="428819"/>
  </r>
  <r>
    <x v="612"/>
    <x v="31"/>
    <x v="0"/>
    <x v="1"/>
    <n v="235999"/>
    <n v="27273"/>
    <n v="99485"/>
    <n v="163787"/>
    <n v="263272"/>
    <n v="1524491209"/>
    <n v="24500"/>
    <n v="114270"/>
    <n v="254682"/>
  </r>
  <r>
    <x v="613"/>
    <x v="31"/>
    <x v="1"/>
    <x v="0"/>
    <n v="313664"/>
    <n v="97483"/>
    <n v="147143"/>
    <n v="264004"/>
    <n v="411147"/>
    <n v="1872425199"/>
    <n v="18025"/>
    <n v="177843"/>
    <n v="407916"/>
  </r>
  <r>
    <x v="614"/>
    <x v="31"/>
    <x v="2"/>
    <x v="0"/>
    <n v="6748"/>
    <n v="16626"/>
    <n v="10225"/>
    <n v="13149"/>
    <n v="23374"/>
    <n v="113513156.5"/>
    <n v="4278"/>
    <n v="16517"/>
    <n v="20437"/>
  </r>
  <r>
    <x v="615"/>
    <x v="31"/>
    <x v="3"/>
    <x v="2"/>
    <n v="83"/>
    <n v="0"/>
    <n v="53"/>
    <n v="30"/>
    <n v="83"/>
    <n v="1551334.24"/>
    <n v="4"/>
    <n v="83"/>
    <n v="82"/>
  </r>
  <r>
    <x v="616"/>
    <x v="32"/>
    <x v="4"/>
    <x v="2"/>
    <n v="0"/>
    <n v="517"/>
    <n v="343"/>
    <n v="174"/>
    <n v="517"/>
    <n v="6345441"/>
    <n v="51"/>
    <n v="246"/>
    <n v="374"/>
  </r>
  <r>
    <x v="617"/>
    <x v="32"/>
    <x v="5"/>
    <x v="0"/>
    <n v="317681"/>
    <n v="43356"/>
    <n v="173419"/>
    <n v="187618"/>
    <n v="361037"/>
    <n v="2431478237"/>
    <n v="13866"/>
    <n v="343852"/>
    <n v="345963"/>
  </r>
  <r>
    <x v="618"/>
    <x v="32"/>
    <x v="6"/>
    <x v="0"/>
    <n v="7211"/>
    <n v="7101"/>
    <n v="6404"/>
    <n v="7908"/>
    <n v="14312"/>
    <n v="63156611.43"/>
    <n v="1152"/>
    <n v="12319"/>
    <n v="13945"/>
  </r>
  <r>
    <x v="619"/>
    <x v="32"/>
    <x v="7"/>
    <x v="0"/>
    <n v="0"/>
    <n v="1890"/>
    <n v="1196"/>
    <n v="694"/>
    <n v="1890"/>
    <n v="8788135"/>
    <n v="663"/>
    <n v="1431"/>
    <n v="1888"/>
  </r>
  <r>
    <x v="620"/>
    <x v="32"/>
    <x v="8"/>
    <x v="0"/>
    <n v="6433"/>
    <n v="1978"/>
    <n v="2471"/>
    <n v="5940"/>
    <n v="8411"/>
    <n v="53399843.770000003"/>
    <n v="863"/>
    <n v="6235"/>
    <n v="7424"/>
  </r>
  <r>
    <x v="621"/>
    <x v="32"/>
    <x v="9"/>
    <x v="0"/>
    <n v="4639"/>
    <n v="0"/>
    <n v="1212"/>
    <n v="3427"/>
    <n v="4639"/>
    <n v="34604337.100000001"/>
    <n v="556"/>
    <n v="1770"/>
    <n v="4311"/>
  </r>
  <r>
    <x v="622"/>
    <x v="32"/>
    <x v="10"/>
    <x v="2"/>
    <n v="0"/>
    <n v="2483"/>
    <n v="60"/>
    <n v="2423"/>
    <n v="2483"/>
    <n v="5440433.1799999997"/>
    <n v="687"/>
    <n v="2483"/>
    <n v="1642"/>
  </r>
  <r>
    <x v="623"/>
    <x v="32"/>
    <x v="11"/>
    <x v="2"/>
    <n v="8606"/>
    <n v="2446"/>
    <n v="4833"/>
    <n v="6219"/>
    <n v="11052"/>
    <n v="16757250.25"/>
    <n v="3341"/>
    <n v="11031"/>
    <n v="7456"/>
  </r>
  <r>
    <x v="624"/>
    <x v="32"/>
    <x v="12"/>
    <x v="2"/>
    <n v="0"/>
    <n v="1693"/>
    <n v="692"/>
    <n v="1001"/>
    <n v="1693"/>
    <n v="8678893.6300000008"/>
    <n v="284"/>
    <n v="1021"/>
    <n v="1258"/>
  </r>
  <r>
    <x v="625"/>
    <x v="32"/>
    <x v="13"/>
    <x v="0"/>
    <n v="0"/>
    <n v="1504"/>
    <n v="495"/>
    <n v="1009"/>
    <n v="1504"/>
    <n v="4830928.9000000004"/>
    <n v="412"/>
    <n v="973"/>
    <n v="183"/>
  </r>
  <r>
    <x v="626"/>
    <x v="32"/>
    <x v="14"/>
    <x v="0"/>
    <n v="0"/>
    <n v="3161"/>
    <n v="1286"/>
    <n v="1875"/>
    <n v="3161"/>
    <n v="17973947.289999999"/>
    <n v="33"/>
    <n v="3158"/>
    <n v="2705"/>
  </r>
  <r>
    <x v="627"/>
    <x v="32"/>
    <x v="18"/>
    <x v="0"/>
    <n v="86777"/>
    <n v="36980"/>
    <n v="54540"/>
    <n v="69217"/>
    <n v="123757"/>
    <n v="574560858"/>
    <n v="17692"/>
    <n v="85301"/>
    <n v="113732"/>
  </r>
  <r>
    <x v="628"/>
    <x v="32"/>
    <x v="0"/>
    <x v="0"/>
    <n v="129828"/>
    <n v="39308"/>
    <n v="79478"/>
    <n v="89658"/>
    <n v="169136"/>
    <n v="856399792.60000002"/>
    <n v="5221"/>
    <n v="147108"/>
    <n v="150460"/>
  </r>
  <r>
    <x v="629"/>
    <x v="32"/>
    <x v="0"/>
    <x v="1"/>
    <n v="131169"/>
    <n v="46899"/>
    <n v="77648"/>
    <n v="100420"/>
    <n v="178068"/>
    <n v="675112115.70000005"/>
    <n v="8530"/>
    <n v="125381"/>
    <n v="146683"/>
  </r>
  <r>
    <x v="630"/>
    <x v="32"/>
    <x v="1"/>
    <x v="0"/>
    <n v="44"/>
    <n v="4984"/>
    <n v="1506"/>
    <n v="3522"/>
    <n v="5028"/>
    <n v="19941763.760000002"/>
    <n v="199"/>
    <n v="2274"/>
    <n v="4985"/>
  </r>
  <r>
    <x v="631"/>
    <x v="32"/>
    <x v="2"/>
    <x v="0"/>
    <n v="3838"/>
    <n v="6839"/>
    <n v="4308"/>
    <n v="6369"/>
    <n v="10677"/>
    <n v="52763945.159999996"/>
    <n v="1329"/>
    <n v="5181"/>
    <n v="9841"/>
  </r>
  <r>
    <x v="632"/>
    <x v="32"/>
    <x v="3"/>
    <x v="2"/>
    <n v="257"/>
    <n v="1"/>
    <n v="228"/>
    <n v="30"/>
    <n v="258"/>
    <n v="6986390.4699999997"/>
    <n v="18"/>
    <n v="258"/>
    <n v="80"/>
  </r>
  <r>
    <x v="633"/>
    <x v="0"/>
    <x v="4"/>
    <x v="2"/>
    <n v="0"/>
    <n v="2074"/>
    <n v="1528"/>
    <n v="546"/>
    <n v="2074"/>
    <n v="24325327"/>
    <n v="345"/>
    <n v="1310"/>
    <n v="1714"/>
  </r>
  <r>
    <x v="634"/>
    <x v="0"/>
    <x v="5"/>
    <x v="0"/>
    <n v="54989"/>
    <n v="118093"/>
    <n v="83091"/>
    <n v="89991"/>
    <n v="173082"/>
    <n v="1022672606"/>
    <n v="11771"/>
    <n v="165549"/>
    <n v="169396"/>
  </r>
  <r>
    <x v="635"/>
    <x v="0"/>
    <x v="6"/>
    <x v="0"/>
    <n v="13008"/>
    <n v="7350"/>
    <n v="7558"/>
    <n v="12800"/>
    <n v="20358"/>
    <n v="174552077"/>
    <n v="1649"/>
    <n v="19070"/>
    <n v="19835"/>
  </r>
  <r>
    <x v="636"/>
    <x v="0"/>
    <x v="7"/>
    <x v="0"/>
    <n v="0"/>
    <n v="3275"/>
    <n v="2074"/>
    <n v="1201"/>
    <n v="3275"/>
    <n v="16511620"/>
    <n v="210"/>
    <n v="3032"/>
    <n v="3220"/>
  </r>
  <r>
    <x v="637"/>
    <x v="0"/>
    <x v="8"/>
    <x v="0"/>
    <n v="3651"/>
    <n v="8122"/>
    <n v="6358"/>
    <n v="5415"/>
    <n v="11773"/>
    <n v="98399680.650000006"/>
    <n v="1983"/>
    <n v="8021"/>
    <n v="11336"/>
  </r>
  <r>
    <x v="638"/>
    <x v="0"/>
    <x v="9"/>
    <x v="0"/>
    <n v="45675"/>
    <n v="24896"/>
    <n v="18436"/>
    <n v="52135"/>
    <n v="70571"/>
    <n v="465477094.19999999"/>
    <n v="4281"/>
    <n v="26674"/>
    <n v="59387"/>
  </r>
  <r>
    <x v="639"/>
    <x v="0"/>
    <x v="19"/>
    <x v="2"/>
    <n v="0"/>
    <n v="5"/>
    <n v="4"/>
    <n v="1"/>
    <n v="5"/>
    <n v="1130"/>
    <n v="4"/>
    <n v="2"/>
    <n v="5"/>
  </r>
  <r>
    <x v="640"/>
    <x v="0"/>
    <x v="20"/>
    <x v="2"/>
    <n v="0"/>
    <n v="2"/>
    <n v="0"/>
    <n v="2"/>
    <n v="2"/>
    <n v="246"/>
    <n v="0"/>
    <n v="0"/>
    <n v="2"/>
  </r>
  <r>
    <x v="641"/>
    <x v="0"/>
    <x v="10"/>
    <x v="2"/>
    <n v="1648"/>
    <n v="9085"/>
    <n v="4348"/>
    <n v="6385"/>
    <n v="10733"/>
    <n v="31875906.66"/>
    <n v="4711"/>
    <n v="10733"/>
    <n v="6347"/>
  </r>
  <r>
    <x v="642"/>
    <x v="0"/>
    <x v="11"/>
    <x v="2"/>
    <n v="12088"/>
    <n v="9029"/>
    <n v="7453"/>
    <n v="13664"/>
    <n v="21117"/>
    <n v="46750948.009999998"/>
    <n v="2660"/>
    <n v="20585"/>
    <n v="14165"/>
  </r>
  <r>
    <x v="643"/>
    <x v="0"/>
    <x v="12"/>
    <x v="2"/>
    <n v="0"/>
    <n v="663"/>
    <n v="420"/>
    <n v="243"/>
    <n v="663"/>
    <n v="3654386.33"/>
    <n v="120"/>
    <n v="294"/>
    <n v="540"/>
  </r>
  <r>
    <x v="644"/>
    <x v="0"/>
    <x v="13"/>
    <x v="0"/>
    <n v="0"/>
    <n v="7373"/>
    <n v="1516"/>
    <n v="5857"/>
    <n v="7373"/>
    <n v="42803062.340000004"/>
    <n v="622"/>
    <n v="6191"/>
    <n v="4712"/>
  </r>
  <r>
    <x v="645"/>
    <x v="0"/>
    <x v="14"/>
    <x v="0"/>
    <n v="0"/>
    <n v="2598"/>
    <n v="229"/>
    <n v="2369"/>
    <n v="2598"/>
    <n v="8838639.7899999991"/>
    <n v="42"/>
    <n v="2597"/>
    <n v="2598"/>
  </r>
  <r>
    <x v="646"/>
    <x v="0"/>
    <x v="15"/>
    <x v="2"/>
    <n v="1"/>
    <n v="442"/>
    <n v="402"/>
    <n v="41"/>
    <n v="443"/>
    <n v="493231.84"/>
    <n v="10"/>
    <n v="31"/>
    <n v="404"/>
  </r>
  <r>
    <x v="647"/>
    <x v="0"/>
    <x v="16"/>
    <x v="2"/>
    <n v="0"/>
    <n v="1116"/>
    <n v="728"/>
    <n v="388"/>
    <n v="1116"/>
    <n v="994773.79"/>
    <n v="612"/>
    <n v="433"/>
    <n v="1086"/>
  </r>
  <r>
    <x v="648"/>
    <x v="0"/>
    <x v="17"/>
    <x v="0"/>
    <n v="0"/>
    <n v="1094"/>
    <n v="474"/>
    <n v="620"/>
    <n v="1094"/>
    <n v="1954048"/>
    <n v="141"/>
    <n v="640"/>
    <n v="994"/>
  </r>
  <r>
    <x v="649"/>
    <x v="0"/>
    <x v="18"/>
    <x v="0"/>
    <n v="18278"/>
    <n v="20460"/>
    <n v="12763"/>
    <n v="25975"/>
    <n v="38738"/>
    <n v="222543233.5"/>
    <n v="7338"/>
    <n v="26078"/>
    <n v="372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37" firstHeaderRow="0" firstDataRow="1" firstDataCol="1"/>
  <pivotFields count="13">
    <pivotField showAll="0"/>
    <pivotField axis="axisRow" showAll="0">
      <items count="34"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>
      <items count="26">
        <item x="4"/>
        <item x="5"/>
        <item x="6"/>
        <item x="7"/>
        <item x="8"/>
        <item x="9"/>
        <item x="19"/>
        <item x="20"/>
        <item x="10"/>
        <item x="11"/>
        <item x="12"/>
        <item x="13"/>
        <item x="14"/>
        <item x="15"/>
        <item x="23"/>
        <item x="24"/>
        <item x="16"/>
        <item x="17"/>
        <item x="18"/>
        <item x="21"/>
        <item x="22"/>
        <item x="0"/>
        <item x="1"/>
        <item x="2"/>
        <item x="3"/>
        <item t="default"/>
      </items>
    </pivotField>
    <pivotField showAll="0">
      <items count="4">
        <item x="0"/>
        <item x="2"/>
        <item x="1"/>
        <item t="default"/>
      </items>
    </pivotField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Rural A/C" fld="4" baseField="0" baseItem="0"/>
    <dataField name="Sum of Urban A/C" fld="5" baseField="0" baseItem="0"/>
    <dataField name="Sum of Total A/C" fld="8" baseField="0" baseItem="0"/>
    <dataField name="Sum of Total Deposit" fld="9" baseField="0" baseItem="0"/>
    <dataField name="Sum of Zero Balance Account" fld="10" baseField="0" baseItem="0"/>
    <dataField name="Sum of RupayCard Issued" fld="11" baseField="0" baseItem="0"/>
    <dataField name="Sum of Aadhaar Seeded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7"/>
  <sheetViews>
    <sheetView showGridLines="0" workbookViewId="0">
      <selection activeCell="F17" sqref="F17"/>
    </sheetView>
  </sheetViews>
  <sheetFormatPr defaultRowHeight="15" x14ac:dyDescent="0.25"/>
  <cols>
    <col min="1" max="1" width="29.140625" customWidth="1"/>
    <col min="2" max="2" width="16.28515625" customWidth="1"/>
    <col min="3" max="3" width="16.85546875" customWidth="1"/>
    <col min="4" max="4" width="16" customWidth="1"/>
    <col min="5" max="5" width="20" customWidth="1"/>
    <col min="6" max="6" width="27.42578125" customWidth="1"/>
    <col min="7" max="7" width="24.42578125" customWidth="1"/>
    <col min="8" max="8" width="22.5703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25">
      <c r="A4" s="2" t="s">
        <v>8</v>
      </c>
      <c r="B4" s="3">
        <v>28909584</v>
      </c>
      <c r="C4" s="3">
        <v>8787617</v>
      </c>
      <c r="D4" s="3">
        <v>37697201</v>
      </c>
      <c r="E4" s="3">
        <v>214147000000</v>
      </c>
      <c r="F4" s="3">
        <v>2613661</v>
      </c>
      <c r="G4" s="3">
        <v>27973201</v>
      </c>
      <c r="H4" s="3">
        <v>34700166</v>
      </c>
    </row>
    <row r="5" spans="1:8" x14ac:dyDescent="0.25">
      <c r="A5" s="4" t="s">
        <v>9</v>
      </c>
      <c r="B5">
        <v>28909584</v>
      </c>
      <c r="C5">
        <v>8787617</v>
      </c>
      <c r="D5">
        <v>37697201</v>
      </c>
      <c r="E5">
        <v>214147000000</v>
      </c>
      <c r="F5">
        <v>2613661</v>
      </c>
      <c r="G5">
        <v>27973201</v>
      </c>
      <c r="H5">
        <v>34700166</v>
      </c>
    </row>
    <row r="6" spans="1:8" x14ac:dyDescent="0.25">
      <c r="A6" s="2" t="s">
        <v>10</v>
      </c>
      <c r="B6" s="3">
        <v>20681166</v>
      </c>
      <c r="C6" s="3">
        <v>5317139</v>
      </c>
      <c r="D6" s="3">
        <v>25998305</v>
      </c>
      <c r="E6" s="3">
        <v>153196000000</v>
      </c>
      <c r="F6" s="3">
        <v>1559654</v>
      </c>
      <c r="G6" s="3">
        <v>21595290</v>
      </c>
      <c r="H6" s="3">
        <v>24179629</v>
      </c>
    </row>
    <row r="7" spans="1:8" x14ac:dyDescent="0.25">
      <c r="A7" s="4" t="s">
        <v>11</v>
      </c>
      <c r="B7">
        <v>6229314</v>
      </c>
      <c r="C7">
        <v>1609475</v>
      </c>
      <c r="D7">
        <v>7838789</v>
      </c>
      <c r="E7">
        <v>52512058178</v>
      </c>
      <c r="F7">
        <v>336292</v>
      </c>
      <c r="G7">
        <v>7557832</v>
      </c>
      <c r="H7">
        <v>7601032</v>
      </c>
    </row>
    <row r="8" spans="1:8" x14ac:dyDescent="0.25">
      <c r="A8" s="4" t="s">
        <v>12</v>
      </c>
      <c r="B8">
        <v>361092</v>
      </c>
      <c r="C8">
        <v>152319</v>
      </c>
      <c r="D8">
        <v>513411</v>
      </c>
      <c r="E8">
        <v>3453402237</v>
      </c>
      <c r="F8">
        <v>46606</v>
      </c>
      <c r="G8">
        <v>459653</v>
      </c>
      <c r="H8">
        <v>496029</v>
      </c>
    </row>
    <row r="9" spans="1:8" x14ac:dyDescent="0.25">
      <c r="A9" s="4" t="s">
        <v>13</v>
      </c>
      <c r="B9">
        <v>40301</v>
      </c>
      <c r="C9">
        <v>86508</v>
      </c>
      <c r="D9">
        <v>126809</v>
      </c>
      <c r="E9">
        <v>775077819</v>
      </c>
      <c r="F9">
        <v>16337</v>
      </c>
      <c r="G9">
        <v>91757</v>
      </c>
      <c r="H9">
        <v>117999</v>
      </c>
    </row>
    <row r="10" spans="1:8" x14ac:dyDescent="0.25">
      <c r="A10" s="4" t="s">
        <v>14</v>
      </c>
      <c r="B10">
        <v>279508</v>
      </c>
      <c r="C10">
        <v>216521</v>
      </c>
      <c r="D10">
        <v>496029</v>
      </c>
      <c r="E10">
        <v>3667560733</v>
      </c>
      <c r="F10">
        <v>69760</v>
      </c>
      <c r="G10">
        <v>351870</v>
      </c>
      <c r="H10">
        <v>458680</v>
      </c>
    </row>
    <row r="11" spans="1:8" x14ac:dyDescent="0.25">
      <c r="A11" s="4" t="s">
        <v>15</v>
      </c>
      <c r="B11">
        <v>357320</v>
      </c>
      <c r="C11">
        <v>132702</v>
      </c>
      <c r="D11">
        <v>490022</v>
      </c>
      <c r="E11">
        <v>2898000216</v>
      </c>
      <c r="F11">
        <v>39723</v>
      </c>
      <c r="G11">
        <v>220566</v>
      </c>
      <c r="H11">
        <v>430937</v>
      </c>
    </row>
    <row r="12" spans="1:8" x14ac:dyDescent="0.25">
      <c r="A12" s="4" t="s">
        <v>16</v>
      </c>
      <c r="B12">
        <v>179171</v>
      </c>
      <c r="C12">
        <v>150220</v>
      </c>
      <c r="D12">
        <v>329391</v>
      </c>
      <c r="E12">
        <v>1544486136</v>
      </c>
      <c r="F12">
        <v>43620</v>
      </c>
      <c r="G12">
        <v>253924</v>
      </c>
      <c r="H12">
        <v>204275</v>
      </c>
    </row>
    <row r="13" spans="1:8" x14ac:dyDescent="0.25">
      <c r="A13" s="4" t="s">
        <v>17</v>
      </c>
      <c r="B13">
        <v>38901</v>
      </c>
      <c r="C13">
        <v>144994</v>
      </c>
      <c r="D13">
        <v>183895</v>
      </c>
      <c r="E13">
        <v>781036297.5</v>
      </c>
      <c r="F13">
        <v>4038</v>
      </c>
      <c r="G13">
        <v>183539</v>
      </c>
      <c r="H13">
        <v>183342</v>
      </c>
    </row>
    <row r="14" spans="1:8" x14ac:dyDescent="0.25">
      <c r="A14" s="4" t="s">
        <v>18</v>
      </c>
      <c r="B14">
        <v>62902</v>
      </c>
      <c r="C14">
        <v>33422</v>
      </c>
      <c r="D14">
        <v>96324</v>
      </c>
      <c r="E14">
        <v>221857370</v>
      </c>
      <c r="F14">
        <v>7400</v>
      </c>
      <c r="G14">
        <v>62391</v>
      </c>
      <c r="H14">
        <v>87705</v>
      </c>
    </row>
    <row r="15" spans="1:8" x14ac:dyDescent="0.25">
      <c r="A15" s="4" t="s">
        <v>19</v>
      </c>
      <c r="B15">
        <v>3020457</v>
      </c>
      <c r="C15">
        <v>474443</v>
      </c>
      <c r="D15">
        <v>3494900</v>
      </c>
      <c r="E15">
        <v>19009874675</v>
      </c>
      <c r="F15">
        <v>513905</v>
      </c>
      <c r="G15">
        <v>2421720</v>
      </c>
      <c r="H15">
        <v>3292945</v>
      </c>
    </row>
    <row r="16" spans="1:8" x14ac:dyDescent="0.25">
      <c r="A16" s="4" t="s">
        <v>20</v>
      </c>
      <c r="B16">
        <v>9006180</v>
      </c>
      <c r="C16">
        <v>1472572</v>
      </c>
      <c r="D16">
        <v>10478752</v>
      </c>
      <c r="E16">
        <v>58732994127</v>
      </c>
      <c r="F16">
        <v>307215</v>
      </c>
      <c r="G16">
        <v>8915792</v>
      </c>
      <c r="H16">
        <v>9456992</v>
      </c>
    </row>
    <row r="17" spans="1:8" x14ac:dyDescent="0.25">
      <c r="A17" s="4" t="s">
        <v>21</v>
      </c>
      <c r="B17">
        <v>692271</v>
      </c>
      <c r="C17">
        <v>650568</v>
      </c>
      <c r="D17">
        <v>1342839</v>
      </c>
      <c r="E17">
        <v>6310870964</v>
      </c>
      <c r="F17">
        <v>73788</v>
      </c>
      <c r="G17">
        <v>716548</v>
      </c>
      <c r="H17">
        <v>1304884</v>
      </c>
    </row>
    <row r="18" spans="1:8" x14ac:dyDescent="0.25">
      <c r="A18" s="4" t="s">
        <v>22</v>
      </c>
      <c r="B18">
        <v>413749</v>
      </c>
      <c r="C18">
        <v>193395</v>
      </c>
      <c r="D18">
        <v>607144</v>
      </c>
      <c r="E18">
        <v>3288372952</v>
      </c>
      <c r="F18">
        <v>100970</v>
      </c>
      <c r="G18">
        <v>359698</v>
      </c>
      <c r="H18">
        <v>544809</v>
      </c>
    </row>
    <row r="19" spans="1:8" x14ac:dyDescent="0.25">
      <c r="A19" s="2" t="s">
        <v>23</v>
      </c>
      <c r="B19" s="3">
        <v>834004</v>
      </c>
      <c r="C19" s="3">
        <v>714468</v>
      </c>
      <c r="D19" s="3">
        <v>1548472</v>
      </c>
      <c r="E19" s="3">
        <v>5509803451</v>
      </c>
      <c r="F19" s="3">
        <v>330541</v>
      </c>
      <c r="G19" s="3">
        <v>1418013</v>
      </c>
      <c r="H19" s="3">
        <v>1199700</v>
      </c>
    </row>
    <row r="20" spans="1:8" x14ac:dyDescent="0.25">
      <c r="A20" s="4" t="s">
        <v>24</v>
      </c>
      <c r="B20">
        <v>2913</v>
      </c>
      <c r="C20">
        <v>77010</v>
      </c>
      <c r="D20">
        <v>79923</v>
      </c>
      <c r="E20">
        <v>674667737</v>
      </c>
      <c r="F20">
        <v>11234</v>
      </c>
      <c r="G20">
        <v>47276</v>
      </c>
      <c r="H20">
        <v>59309</v>
      </c>
    </row>
    <row r="21" spans="1:8" x14ac:dyDescent="0.25">
      <c r="A21" s="4" t="s">
        <v>25</v>
      </c>
      <c r="B21">
        <v>0</v>
      </c>
      <c r="C21">
        <v>542</v>
      </c>
      <c r="D21">
        <v>542</v>
      </c>
      <c r="E21">
        <v>2761716.34</v>
      </c>
      <c r="F21">
        <v>21</v>
      </c>
      <c r="G21">
        <v>446</v>
      </c>
      <c r="H21">
        <v>423</v>
      </c>
    </row>
    <row r="22" spans="1:8" x14ac:dyDescent="0.25">
      <c r="A22" s="4" t="s">
        <v>26</v>
      </c>
      <c r="B22">
        <v>65</v>
      </c>
      <c r="C22">
        <v>2155</v>
      </c>
      <c r="D22">
        <v>2220</v>
      </c>
      <c r="E22">
        <v>8102625.5899999999</v>
      </c>
      <c r="F22">
        <v>812</v>
      </c>
      <c r="G22">
        <v>265</v>
      </c>
      <c r="H22">
        <v>1825</v>
      </c>
    </row>
    <row r="23" spans="1:8" x14ac:dyDescent="0.25">
      <c r="A23" s="4" t="s">
        <v>27</v>
      </c>
      <c r="B23">
        <v>22039</v>
      </c>
      <c r="C23">
        <v>387678</v>
      </c>
      <c r="D23">
        <v>409717</v>
      </c>
      <c r="E23">
        <v>1790073524</v>
      </c>
      <c r="F23">
        <v>144994</v>
      </c>
      <c r="G23">
        <v>409705</v>
      </c>
      <c r="H23">
        <v>248448</v>
      </c>
    </row>
    <row r="24" spans="1:8" x14ac:dyDescent="0.25">
      <c r="A24" s="4" t="s">
        <v>28</v>
      </c>
      <c r="B24">
        <v>743816</v>
      </c>
      <c r="C24">
        <v>152642</v>
      </c>
      <c r="D24">
        <v>896458</v>
      </c>
      <c r="E24">
        <v>2313790042</v>
      </c>
      <c r="F24">
        <v>141460</v>
      </c>
      <c r="G24">
        <v>867571</v>
      </c>
      <c r="H24">
        <v>757367</v>
      </c>
    </row>
    <row r="25" spans="1:8" x14ac:dyDescent="0.25">
      <c r="A25" s="4" t="s">
        <v>29</v>
      </c>
      <c r="B25">
        <v>21519</v>
      </c>
      <c r="C25">
        <v>52072</v>
      </c>
      <c r="D25">
        <v>73591</v>
      </c>
      <c r="E25">
        <v>435572017.19999999</v>
      </c>
      <c r="F25">
        <v>12156</v>
      </c>
      <c r="G25">
        <v>33661</v>
      </c>
      <c r="H25">
        <v>57260</v>
      </c>
    </row>
    <row r="26" spans="1:8" x14ac:dyDescent="0.25">
      <c r="A26" s="4" t="s">
        <v>30</v>
      </c>
      <c r="B26">
        <v>1412</v>
      </c>
      <c r="C26">
        <v>16293</v>
      </c>
      <c r="D26">
        <v>17705</v>
      </c>
      <c r="E26">
        <v>57084758.020000003</v>
      </c>
      <c r="F26">
        <v>586</v>
      </c>
      <c r="G26">
        <v>1787</v>
      </c>
      <c r="H26">
        <v>12751</v>
      </c>
    </row>
    <row r="27" spans="1:8" x14ac:dyDescent="0.25">
      <c r="A27" s="4" t="s">
        <v>31</v>
      </c>
      <c r="B27">
        <v>0</v>
      </c>
      <c r="C27">
        <v>445</v>
      </c>
      <c r="D27">
        <v>445</v>
      </c>
      <c r="E27">
        <v>1946250</v>
      </c>
      <c r="F27">
        <v>23</v>
      </c>
      <c r="G27">
        <v>445</v>
      </c>
      <c r="H27">
        <v>413</v>
      </c>
    </row>
    <row r="28" spans="1:8" x14ac:dyDescent="0.25">
      <c r="A28" s="4" t="s">
        <v>32</v>
      </c>
      <c r="B28">
        <v>0</v>
      </c>
      <c r="C28">
        <v>521</v>
      </c>
      <c r="D28">
        <v>521</v>
      </c>
      <c r="E28">
        <v>840874.8</v>
      </c>
      <c r="F28">
        <v>151</v>
      </c>
      <c r="G28">
        <v>521</v>
      </c>
      <c r="H28">
        <v>396</v>
      </c>
    </row>
    <row r="29" spans="1:8" x14ac:dyDescent="0.25">
      <c r="A29" s="4" t="s">
        <v>33</v>
      </c>
      <c r="B29">
        <v>13361</v>
      </c>
      <c r="C29">
        <v>20466</v>
      </c>
      <c r="D29">
        <v>33827</v>
      </c>
      <c r="E29">
        <v>67461084.629999995</v>
      </c>
      <c r="F29">
        <v>13261</v>
      </c>
      <c r="G29">
        <v>23018</v>
      </c>
      <c r="H29">
        <v>29788</v>
      </c>
    </row>
    <row r="30" spans="1:8" x14ac:dyDescent="0.25">
      <c r="A30" s="4" t="s">
        <v>34</v>
      </c>
      <c r="B30">
        <v>4850</v>
      </c>
      <c r="C30">
        <v>927</v>
      </c>
      <c r="D30">
        <v>5777</v>
      </c>
      <c r="E30">
        <v>10709545.48</v>
      </c>
      <c r="F30">
        <v>247</v>
      </c>
      <c r="G30">
        <v>5777</v>
      </c>
      <c r="H30">
        <v>5777</v>
      </c>
    </row>
    <row r="31" spans="1:8" x14ac:dyDescent="0.25">
      <c r="A31" s="4" t="s">
        <v>35</v>
      </c>
      <c r="B31">
        <v>0</v>
      </c>
      <c r="C31">
        <v>535</v>
      </c>
      <c r="D31">
        <v>535</v>
      </c>
      <c r="E31">
        <v>1081334.6399999999</v>
      </c>
      <c r="F31">
        <v>277</v>
      </c>
      <c r="G31">
        <v>330</v>
      </c>
      <c r="H31">
        <v>519</v>
      </c>
    </row>
    <row r="32" spans="1:8" x14ac:dyDescent="0.25">
      <c r="A32" s="4" t="s">
        <v>36</v>
      </c>
      <c r="B32">
        <v>24029</v>
      </c>
      <c r="C32">
        <v>3182</v>
      </c>
      <c r="D32">
        <v>27211</v>
      </c>
      <c r="E32">
        <v>145711940.69999999</v>
      </c>
      <c r="F32">
        <v>5319</v>
      </c>
      <c r="G32">
        <v>27211</v>
      </c>
      <c r="H32">
        <v>25424</v>
      </c>
    </row>
    <row r="33" spans="1:8" x14ac:dyDescent="0.25">
      <c r="A33" s="2" t="s">
        <v>37</v>
      </c>
      <c r="B33" s="3">
        <v>7394414</v>
      </c>
      <c r="C33" s="3">
        <v>2756010</v>
      </c>
      <c r="D33" s="3">
        <v>10150424</v>
      </c>
      <c r="E33" s="3">
        <v>55441784710</v>
      </c>
      <c r="F33" s="3">
        <v>723466</v>
      </c>
      <c r="G33" s="3">
        <v>4959898</v>
      </c>
      <c r="H33" s="3">
        <v>9320837</v>
      </c>
    </row>
    <row r="34" spans="1:8" x14ac:dyDescent="0.25">
      <c r="A34" s="4" t="s">
        <v>20</v>
      </c>
      <c r="B34">
        <v>7394414</v>
      </c>
      <c r="C34">
        <v>2756010</v>
      </c>
      <c r="D34">
        <v>10150424</v>
      </c>
      <c r="E34">
        <v>55441784710</v>
      </c>
      <c r="F34">
        <v>723466</v>
      </c>
      <c r="G34">
        <v>4959898</v>
      </c>
      <c r="H34">
        <v>9320837</v>
      </c>
    </row>
    <row r="35" spans="1:8" x14ac:dyDescent="0.25">
      <c r="A35" s="2" t="s">
        <v>9</v>
      </c>
      <c r="B35" s="3"/>
      <c r="C35" s="3"/>
      <c r="D35" s="3"/>
      <c r="E35" s="3"/>
      <c r="F35" s="3"/>
      <c r="G35" s="3"/>
      <c r="H35" s="3"/>
    </row>
    <row r="36" spans="1:8" x14ac:dyDescent="0.25">
      <c r="A36" s="4" t="s">
        <v>9</v>
      </c>
    </row>
    <row r="37" spans="1:8" x14ac:dyDescent="0.25">
      <c r="A37" s="5" t="s">
        <v>8</v>
      </c>
      <c r="B37" s="6">
        <v>57819168</v>
      </c>
      <c r="C37" s="6">
        <v>17575234</v>
      </c>
      <c r="D37" s="6">
        <v>75394402</v>
      </c>
      <c r="E37" s="6">
        <v>428294000000</v>
      </c>
      <c r="F37" s="6">
        <v>5227322</v>
      </c>
      <c r="G37" s="6">
        <v>55946402</v>
      </c>
      <c r="H37" s="6">
        <v>69400332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37"/>
  <sheetViews>
    <sheetView workbookViewId="0">
      <selection activeCell="H4" sqref="H4:H36"/>
    </sheetView>
  </sheetViews>
  <sheetFormatPr defaultRowHeight="15" x14ac:dyDescent="0.25"/>
  <cols>
    <col min="1" max="1" width="16" bestFit="1" customWidth="1"/>
    <col min="2" max="2" width="16.28515625" bestFit="1" customWidth="1"/>
    <col min="3" max="3" width="16.85546875" bestFit="1" customWidth="1"/>
    <col min="4" max="4" width="16" bestFit="1" customWidth="1"/>
    <col min="5" max="5" width="20" bestFit="1" customWidth="1"/>
    <col min="6" max="6" width="27.42578125" bestFit="1" customWidth="1"/>
    <col min="7" max="7" width="24.42578125" bestFit="1" customWidth="1"/>
    <col min="8" max="8" width="22.5703125" bestFit="1" customWidth="1"/>
  </cols>
  <sheetData>
    <row r="3" spans="1:8" x14ac:dyDescent="0.25">
      <c r="A3" s="15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25">
      <c r="A4" s="16" t="s">
        <v>61</v>
      </c>
      <c r="B4">
        <v>746175</v>
      </c>
      <c r="C4">
        <v>554516</v>
      </c>
      <c r="D4">
        <v>1300691</v>
      </c>
      <c r="E4">
        <v>8593094525.3400002</v>
      </c>
      <c r="F4">
        <v>98281</v>
      </c>
      <c r="G4">
        <v>1085928</v>
      </c>
      <c r="H4">
        <v>1207271</v>
      </c>
    </row>
    <row r="5" spans="1:8" x14ac:dyDescent="0.25">
      <c r="A5" s="16" t="s">
        <v>62</v>
      </c>
      <c r="B5">
        <v>1391819</v>
      </c>
      <c r="C5">
        <v>404040</v>
      </c>
      <c r="D5">
        <v>1795859</v>
      </c>
      <c r="E5">
        <v>9247722299.4299984</v>
      </c>
      <c r="F5">
        <v>150683</v>
      </c>
      <c r="G5">
        <v>1347827</v>
      </c>
      <c r="H5">
        <v>1666832</v>
      </c>
    </row>
    <row r="6" spans="1:8" x14ac:dyDescent="0.25">
      <c r="A6" s="16" t="s">
        <v>63</v>
      </c>
      <c r="B6">
        <v>1132627</v>
      </c>
      <c r="C6">
        <v>254134</v>
      </c>
      <c r="D6">
        <v>1386761</v>
      </c>
      <c r="E6">
        <v>3101710280.4000001</v>
      </c>
      <c r="F6">
        <v>100825</v>
      </c>
      <c r="G6">
        <v>1109378</v>
      </c>
      <c r="H6">
        <v>1263070</v>
      </c>
    </row>
    <row r="7" spans="1:8" x14ac:dyDescent="0.25">
      <c r="A7" s="16" t="s">
        <v>64</v>
      </c>
      <c r="B7">
        <v>487490</v>
      </c>
      <c r="C7">
        <v>152214</v>
      </c>
      <c r="D7">
        <v>639704</v>
      </c>
      <c r="E7">
        <v>2734665723.8299999</v>
      </c>
      <c r="F7">
        <v>39032</v>
      </c>
      <c r="G7">
        <v>447198</v>
      </c>
      <c r="H7">
        <v>575496</v>
      </c>
    </row>
    <row r="8" spans="1:8" x14ac:dyDescent="0.25">
      <c r="A8" s="16" t="s">
        <v>65</v>
      </c>
      <c r="B8">
        <v>1590251</v>
      </c>
      <c r="C8">
        <v>54431</v>
      </c>
      <c r="D8">
        <v>1644682</v>
      </c>
      <c r="E8">
        <v>9079360061.7799988</v>
      </c>
      <c r="F8">
        <v>95266</v>
      </c>
      <c r="G8">
        <v>1231907</v>
      </c>
      <c r="H8">
        <v>1554741</v>
      </c>
    </row>
    <row r="9" spans="1:8" x14ac:dyDescent="0.25">
      <c r="A9" s="16" t="s">
        <v>66</v>
      </c>
      <c r="B9">
        <v>1173264</v>
      </c>
      <c r="C9">
        <v>353768</v>
      </c>
      <c r="D9">
        <v>1527032</v>
      </c>
      <c r="E9">
        <v>6879600821.7400007</v>
      </c>
      <c r="F9">
        <v>122427</v>
      </c>
      <c r="G9">
        <v>1122443</v>
      </c>
      <c r="H9">
        <v>1401854</v>
      </c>
    </row>
    <row r="10" spans="1:8" x14ac:dyDescent="0.25">
      <c r="A10" s="16" t="s">
        <v>67</v>
      </c>
      <c r="B10">
        <v>1333068</v>
      </c>
      <c r="C10">
        <v>302815</v>
      </c>
      <c r="D10">
        <v>1635883</v>
      </c>
      <c r="E10">
        <v>10883955284.849998</v>
      </c>
      <c r="F10">
        <v>77936</v>
      </c>
      <c r="G10">
        <v>1313144</v>
      </c>
      <c r="H10">
        <v>1482763</v>
      </c>
    </row>
    <row r="11" spans="1:8" x14ac:dyDescent="0.25">
      <c r="A11" s="16" t="s">
        <v>68</v>
      </c>
      <c r="B11">
        <v>815869</v>
      </c>
      <c r="C11">
        <v>274292</v>
      </c>
      <c r="D11">
        <v>1090161</v>
      </c>
      <c r="E11">
        <v>5736138879.4700003</v>
      </c>
      <c r="F11">
        <v>77370</v>
      </c>
      <c r="G11">
        <v>770380</v>
      </c>
      <c r="H11">
        <v>998433</v>
      </c>
    </row>
    <row r="12" spans="1:8" x14ac:dyDescent="0.25">
      <c r="A12" s="16" t="s">
        <v>69</v>
      </c>
      <c r="B12">
        <v>486826</v>
      </c>
      <c r="C12">
        <v>116999</v>
      </c>
      <c r="D12">
        <v>603825</v>
      </c>
      <c r="E12">
        <v>3850213997.0500002</v>
      </c>
      <c r="F12">
        <v>34605</v>
      </c>
      <c r="G12">
        <v>465949</v>
      </c>
      <c r="H12">
        <v>565339</v>
      </c>
    </row>
    <row r="13" spans="1:8" x14ac:dyDescent="0.25">
      <c r="A13" s="16" t="s">
        <v>70</v>
      </c>
      <c r="B13">
        <v>700230</v>
      </c>
      <c r="C13">
        <v>143774</v>
      </c>
      <c r="D13">
        <v>844004</v>
      </c>
      <c r="E13">
        <v>5188985971.0799999</v>
      </c>
      <c r="F13">
        <v>47651</v>
      </c>
      <c r="G13">
        <v>670056</v>
      </c>
      <c r="H13">
        <v>763978</v>
      </c>
    </row>
    <row r="14" spans="1:8" x14ac:dyDescent="0.25">
      <c r="A14" s="16" t="s">
        <v>71</v>
      </c>
      <c r="B14">
        <v>782152</v>
      </c>
      <c r="C14">
        <v>344820</v>
      </c>
      <c r="D14">
        <v>1126972</v>
      </c>
      <c r="E14">
        <v>5897721170.4900007</v>
      </c>
      <c r="F14">
        <v>59767</v>
      </c>
      <c r="G14">
        <v>829667</v>
      </c>
      <c r="H14">
        <v>1045990</v>
      </c>
    </row>
    <row r="15" spans="1:8" x14ac:dyDescent="0.25">
      <c r="A15" s="16" t="s">
        <v>72</v>
      </c>
      <c r="B15">
        <v>828553</v>
      </c>
      <c r="C15">
        <v>159525</v>
      </c>
      <c r="D15">
        <v>988078</v>
      </c>
      <c r="E15">
        <v>6128334178.6699991</v>
      </c>
      <c r="F15">
        <v>74272</v>
      </c>
      <c r="G15">
        <v>755940</v>
      </c>
      <c r="H15">
        <v>924934</v>
      </c>
    </row>
    <row r="16" spans="1:8" x14ac:dyDescent="0.25">
      <c r="A16" s="16" t="s">
        <v>73</v>
      </c>
      <c r="B16">
        <v>491980</v>
      </c>
      <c r="C16">
        <v>359523</v>
      </c>
      <c r="D16">
        <v>851503</v>
      </c>
      <c r="E16">
        <v>3166159357.5999999</v>
      </c>
      <c r="F16">
        <v>81026</v>
      </c>
      <c r="G16">
        <v>571825</v>
      </c>
      <c r="H16">
        <v>764759</v>
      </c>
    </row>
    <row r="17" spans="1:8" x14ac:dyDescent="0.25">
      <c r="A17" s="16" t="s">
        <v>74</v>
      </c>
      <c r="B17">
        <v>906700</v>
      </c>
      <c r="C17">
        <v>42025</v>
      </c>
      <c r="D17">
        <v>948725</v>
      </c>
      <c r="E17">
        <v>4729358034.5599995</v>
      </c>
      <c r="F17">
        <v>35874</v>
      </c>
      <c r="G17">
        <v>800808</v>
      </c>
      <c r="H17">
        <v>884068</v>
      </c>
    </row>
    <row r="18" spans="1:8" x14ac:dyDescent="0.25">
      <c r="A18" s="16" t="s">
        <v>75</v>
      </c>
      <c r="B18">
        <v>732828</v>
      </c>
      <c r="C18">
        <v>184329</v>
      </c>
      <c r="D18">
        <v>917157</v>
      </c>
      <c r="E18">
        <v>4131477861.8800001</v>
      </c>
      <c r="F18">
        <v>85217</v>
      </c>
      <c r="G18">
        <v>646004</v>
      </c>
      <c r="H18">
        <v>850095</v>
      </c>
    </row>
    <row r="19" spans="1:8" x14ac:dyDescent="0.25">
      <c r="A19" s="16" t="s">
        <v>76</v>
      </c>
      <c r="B19">
        <v>737521</v>
      </c>
      <c r="C19">
        <v>185499</v>
      </c>
      <c r="D19">
        <v>923020</v>
      </c>
      <c r="E19">
        <v>4285302171.0699997</v>
      </c>
      <c r="F19">
        <v>82661</v>
      </c>
      <c r="G19">
        <v>652578</v>
      </c>
      <c r="H19">
        <v>839504</v>
      </c>
    </row>
    <row r="20" spans="1:8" x14ac:dyDescent="0.25">
      <c r="A20" s="16" t="s">
        <v>77</v>
      </c>
      <c r="B20">
        <v>1718155</v>
      </c>
      <c r="C20">
        <v>1444314</v>
      </c>
      <c r="D20">
        <v>3162469</v>
      </c>
      <c r="E20">
        <v>23083292764.209995</v>
      </c>
      <c r="F20">
        <v>242891</v>
      </c>
      <c r="G20">
        <v>2501582</v>
      </c>
      <c r="H20">
        <v>2895915</v>
      </c>
    </row>
    <row r="21" spans="1:8" x14ac:dyDescent="0.25">
      <c r="A21" s="16" t="s">
        <v>78</v>
      </c>
      <c r="B21">
        <v>299139</v>
      </c>
      <c r="C21">
        <v>21946</v>
      </c>
      <c r="D21">
        <v>321085</v>
      </c>
      <c r="E21">
        <v>1724372846.0600002</v>
      </c>
      <c r="F21">
        <v>21620</v>
      </c>
      <c r="G21">
        <v>227709</v>
      </c>
      <c r="H21">
        <v>296108</v>
      </c>
    </row>
    <row r="22" spans="1:8" x14ac:dyDescent="0.25">
      <c r="A22" s="16" t="s">
        <v>79</v>
      </c>
      <c r="B22">
        <v>1027038</v>
      </c>
      <c r="C22">
        <v>79925</v>
      </c>
      <c r="D22">
        <v>1106963</v>
      </c>
      <c r="E22">
        <v>6994461523.7000008</v>
      </c>
      <c r="F22">
        <v>73818</v>
      </c>
      <c r="G22">
        <v>654464</v>
      </c>
      <c r="H22">
        <v>1031591</v>
      </c>
    </row>
    <row r="23" spans="1:8" x14ac:dyDescent="0.25">
      <c r="A23" s="16" t="s">
        <v>80</v>
      </c>
      <c r="B23">
        <v>696976</v>
      </c>
      <c r="C23">
        <v>201463</v>
      </c>
      <c r="D23">
        <v>898439</v>
      </c>
      <c r="E23">
        <v>2780487411.5799999</v>
      </c>
      <c r="F23">
        <v>66502</v>
      </c>
      <c r="G23">
        <v>659674</v>
      </c>
      <c r="H23">
        <v>785319</v>
      </c>
    </row>
    <row r="24" spans="1:8" x14ac:dyDescent="0.25">
      <c r="A24" s="16" t="s">
        <v>81</v>
      </c>
      <c r="B24">
        <v>756975</v>
      </c>
      <c r="C24">
        <v>240230</v>
      </c>
      <c r="D24">
        <v>997205</v>
      </c>
      <c r="E24">
        <v>6065542366.9299994</v>
      </c>
      <c r="F24">
        <v>48970</v>
      </c>
      <c r="G24">
        <v>783752</v>
      </c>
      <c r="H24">
        <v>913353</v>
      </c>
    </row>
    <row r="25" spans="1:8" x14ac:dyDescent="0.25">
      <c r="A25" s="16" t="s">
        <v>82</v>
      </c>
      <c r="B25">
        <v>1212006</v>
      </c>
      <c r="C25">
        <v>478473</v>
      </c>
      <c r="D25">
        <v>1690479</v>
      </c>
      <c r="E25">
        <v>9428720232.0899982</v>
      </c>
      <c r="F25">
        <v>113710</v>
      </c>
      <c r="G25">
        <v>1158380</v>
      </c>
      <c r="H25">
        <v>1594970</v>
      </c>
    </row>
    <row r="26" spans="1:8" x14ac:dyDescent="0.25">
      <c r="A26" s="16" t="s">
        <v>83</v>
      </c>
      <c r="B26">
        <v>696483</v>
      </c>
      <c r="C26">
        <v>201140</v>
      </c>
      <c r="D26">
        <v>897623</v>
      </c>
      <c r="E26">
        <v>4837218924.2399998</v>
      </c>
      <c r="F26">
        <v>54897</v>
      </c>
      <c r="G26">
        <v>750022</v>
      </c>
      <c r="H26">
        <v>812930</v>
      </c>
    </row>
    <row r="27" spans="1:8" x14ac:dyDescent="0.25">
      <c r="A27" s="16" t="s">
        <v>51</v>
      </c>
      <c r="B27">
        <v>370237</v>
      </c>
      <c r="C27">
        <v>453173</v>
      </c>
      <c r="D27">
        <v>823410</v>
      </c>
      <c r="E27">
        <v>4653554019.3900003</v>
      </c>
      <c r="F27">
        <v>56105</v>
      </c>
      <c r="G27">
        <v>615070</v>
      </c>
      <c r="H27">
        <v>750201</v>
      </c>
    </row>
    <row r="28" spans="1:8" x14ac:dyDescent="0.25">
      <c r="A28" s="16" t="s">
        <v>52</v>
      </c>
      <c r="B28">
        <v>1504857</v>
      </c>
      <c r="C28">
        <v>374415</v>
      </c>
      <c r="D28">
        <v>1879272</v>
      </c>
      <c r="E28">
        <v>10279166388.800001</v>
      </c>
      <c r="F28">
        <v>116419</v>
      </c>
      <c r="G28">
        <v>1229758</v>
      </c>
      <c r="H28">
        <v>1754597</v>
      </c>
    </row>
    <row r="29" spans="1:8" x14ac:dyDescent="0.25">
      <c r="A29" s="16" t="s">
        <v>53</v>
      </c>
      <c r="B29">
        <v>950868</v>
      </c>
      <c r="C29">
        <v>256302</v>
      </c>
      <c r="D29">
        <v>1207170</v>
      </c>
      <c r="E29">
        <v>9803808529.5700016</v>
      </c>
      <c r="F29">
        <v>73654</v>
      </c>
      <c r="G29">
        <v>771480</v>
      </c>
      <c r="H29">
        <v>1118933</v>
      </c>
    </row>
    <row r="30" spans="1:8" x14ac:dyDescent="0.25">
      <c r="A30" s="16" t="s">
        <v>54</v>
      </c>
      <c r="B30">
        <v>584857</v>
      </c>
      <c r="C30">
        <v>43785</v>
      </c>
      <c r="D30">
        <v>628642</v>
      </c>
      <c r="E30">
        <v>1755125632.0799999</v>
      </c>
      <c r="F30">
        <v>32130</v>
      </c>
      <c r="G30">
        <v>495097</v>
      </c>
      <c r="H30">
        <v>568719</v>
      </c>
    </row>
    <row r="31" spans="1:8" x14ac:dyDescent="0.25">
      <c r="A31" s="16" t="s">
        <v>55</v>
      </c>
      <c r="B31">
        <v>626545</v>
      </c>
      <c r="C31">
        <v>73493</v>
      </c>
      <c r="D31">
        <v>700038</v>
      </c>
      <c r="E31">
        <v>5009710973.0100012</v>
      </c>
      <c r="F31">
        <v>45899</v>
      </c>
      <c r="G31">
        <v>545336</v>
      </c>
      <c r="H31">
        <v>639719</v>
      </c>
    </row>
    <row r="32" spans="1:8" x14ac:dyDescent="0.25">
      <c r="A32" s="16" t="s">
        <v>56</v>
      </c>
      <c r="B32">
        <v>459911</v>
      </c>
      <c r="C32">
        <v>247824</v>
      </c>
      <c r="D32">
        <v>707735</v>
      </c>
      <c r="E32">
        <v>4918140960.2599993</v>
      </c>
      <c r="F32">
        <v>40170</v>
      </c>
      <c r="G32">
        <v>569130</v>
      </c>
      <c r="H32">
        <v>634847</v>
      </c>
    </row>
    <row r="33" spans="1:8" x14ac:dyDescent="0.25">
      <c r="A33" s="16" t="s">
        <v>57</v>
      </c>
      <c r="B33">
        <v>1015926</v>
      </c>
      <c r="C33">
        <v>331844</v>
      </c>
      <c r="D33">
        <v>1347770</v>
      </c>
      <c r="E33">
        <v>8354533286.46</v>
      </c>
      <c r="F33">
        <v>89776</v>
      </c>
      <c r="G33">
        <v>1008338</v>
      </c>
      <c r="H33">
        <v>1227538</v>
      </c>
    </row>
    <row r="34" spans="1:8" x14ac:dyDescent="0.25">
      <c r="A34" s="16" t="s">
        <v>58</v>
      </c>
      <c r="B34">
        <v>535578</v>
      </c>
      <c r="C34">
        <v>62180</v>
      </c>
      <c r="D34">
        <v>597758</v>
      </c>
      <c r="E34">
        <v>4531864057.9200001</v>
      </c>
      <c r="F34">
        <v>36338</v>
      </c>
      <c r="G34">
        <v>389281</v>
      </c>
      <c r="H34">
        <v>554123</v>
      </c>
    </row>
    <row r="35" spans="1:8" x14ac:dyDescent="0.25">
      <c r="A35" s="16" t="s">
        <v>59</v>
      </c>
      <c r="B35">
        <v>554068</v>
      </c>
      <c r="C35">
        <v>217973</v>
      </c>
      <c r="D35">
        <v>772041</v>
      </c>
      <c r="E35">
        <v>5929477215.1499996</v>
      </c>
      <c r="F35">
        <v>44246</v>
      </c>
      <c r="G35">
        <v>624753</v>
      </c>
      <c r="H35">
        <v>720095</v>
      </c>
    </row>
    <row r="36" spans="1:8" x14ac:dyDescent="0.25">
      <c r="A36" s="16" t="s">
        <v>60</v>
      </c>
      <c r="B36">
        <v>1562612</v>
      </c>
      <c r="C36">
        <v>172433</v>
      </c>
      <c r="D36">
        <v>1735045</v>
      </c>
      <c r="E36">
        <v>10363902116.230001</v>
      </c>
      <c r="F36">
        <v>193623</v>
      </c>
      <c r="G36">
        <v>1168343</v>
      </c>
      <c r="H36">
        <v>1612081</v>
      </c>
    </row>
    <row r="37" spans="1:8" x14ac:dyDescent="0.25">
      <c r="A37" s="16" t="s">
        <v>8</v>
      </c>
      <c r="B37">
        <v>28909584</v>
      </c>
      <c r="C37">
        <v>8787617</v>
      </c>
      <c r="D37">
        <v>37697201</v>
      </c>
      <c r="E37">
        <v>214147179866.92001</v>
      </c>
      <c r="F37">
        <v>2613661</v>
      </c>
      <c r="G37">
        <v>27973201</v>
      </c>
      <c r="H37">
        <v>34700166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"/>
  <sheetViews>
    <sheetView workbookViewId="0">
      <selection activeCell="U5" sqref="U5"/>
    </sheetView>
  </sheetViews>
  <sheetFormatPr defaultRowHeight="15" x14ac:dyDescent="0.25"/>
  <cols>
    <col min="2" max="2" width="25.28515625" bestFit="1" customWidth="1"/>
    <col min="3" max="3" width="11" customWidth="1"/>
    <col min="4" max="4" width="15.7109375" bestFit="1" customWidth="1"/>
    <col min="5" max="5" width="16.42578125" bestFit="1" customWidth="1"/>
    <col min="6" max="6" width="15.42578125" bestFit="1" customWidth="1"/>
    <col min="7" max="7" width="15.7109375" bestFit="1" customWidth="1"/>
    <col min="8" max="8" width="13.140625" customWidth="1"/>
    <col min="9" max="9" width="15.7109375" customWidth="1"/>
    <col min="10" max="11" width="13.7109375" customWidth="1"/>
    <col min="12" max="12" width="12.28515625" customWidth="1"/>
    <col min="13" max="13" width="11.7109375" customWidth="1"/>
    <col min="15" max="15" width="11.5703125" bestFit="1" customWidth="1"/>
  </cols>
  <sheetData>
    <row r="2" spans="1:15" x14ac:dyDescent="0.25">
      <c r="L2" s="31" t="s">
        <v>94</v>
      </c>
      <c r="M2" s="31"/>
    </row>
    <row r="3" spans="1:15" ht="18.75" x14ac:dyDescent="0.3">
      <c r="A3" s="33" t="s">
        <v>89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O3">
        <v>100</v>
      </c>
    </row>
    <row r="4" spans="1:15" ht="30" x14ac:dyDescent="0.25">
      <c r="A4" s="17" t="s">
        <v>84</v>
      </c>
      <c r="B4" s="17" t="s">
        <v>85</v>
      </c>
      <c r="C4" s="18" t="s">
        <v>41</v>
      </c>
      <c r="D4" s="17" t="s">
        <v>42</v>
      </c>
      <c r="E4" s="17" t="s">
        <v>43</v>
      </c>
      <c r="F4" s="17" t="s">
        <v>46</v>
      </c>
      <c r="G4" s="17" t="s">
        <v>47</v>
      </c>
      <c r="H4" s="18" t="s">
        <v>48</v>
      </c>
      <c r="I4" s="18" t="s">
        <v>86</v>
      </c>
      <c r="J4" s="18" t="s">
        <v>49</v>
      </c>
      <c r="K4" s="18" t="s">
        <v>87</v>
      </c>
      <c r="L4" s="18" t="s">
        <v>50</v>
      </c>
      <c r="M4" s="18" t="s">
        <v>88</v>
      </c>
    </row>
    <row r="5" spans="1:15" x14ac:dyDescent="0.25">
      <c r="A5" s="19">
        <v>1</v>
      </c>
      <c r="B5" s="19" t="s">
        <v>11</v>
      </c>
      <c r="C5" s="20" t="s">
        <v>10</v>
      </c>
      <c r="D5" s="20">
        <v>6229314</v>
      </c>
      <c r="E5" s="20">
        <v>1609475</v>
      </c>
      <c r="F5" s="20">
        <v>7838789</v>
      </c>
      <c r="G5" s="21">
        <v>52512058177.399994</v>
      </c>
      <c r="H5" s="20">
        <v>336292</v>
      </c>
      <c r="I5" s="22">
        <f t="shared" ref="I5:I34" si="0">H5/F5%</f>
        <v>4.2901014429652333</v>
      </c>
      <c r="J5" s="20">
        <v>7557832</v>
      </c>
      <c r="K5" s="23">
        <f t="shared" ref="K5:K34" si="1">J5/F5%</f>
        <v>96.415811166750373</v>
      </c>
      <c r="L5" s="20">
        <v>7601032</v>
      </c>
      <c r="M5" s="23">
        <f t="shared" ref="M5:M34" si="2">L5/F5%</f>
        <v>96.966916701036354</v>
      </c>
      <c r="O5" s="30">
        <f t="shared" ref="O5:O16" si="3">(M5*8.33)/100</f>
        <v>8.0773441611963275</v>
      </c>
    </row>
    <row r="6" spans="1:15" x14ac:dyDescent="0.25">
      <c r="A6" s="19">
        <v>2</v>
      </c>
      <c r="B6" s="19" t="s">
        <v>12</v>
      </c>
      <c r="C6" s="20" t="s">
        <v>10</v>
      </c>
      <c r="D6" s="20">
        <v>361092</v>
      </c>
      <c r="E6" s="20">
        <v>152319</v>
      </c>
      <c r="F6" s="20">
        <v>513411</v>
      </c>
      <c r="G6" s="21">
        <v>3453402236.8299999</v>
      </c>
      <c r="H6" s="20">
        <v>46606</v>
      </c>
      <c r="I6" s="22">
        <f t="shared" si="0"/>
        <v>9.0777174622281187</v>
      </c>
      <c r="J6" s="20">
        <v>459653</v>
      </c>
      <c r="K6" s="23">
        <f t="shared" si="1"/>
        <v>89.529246549061085</v>
      </c>
      <c r="L6" s="20">
        <v>496029</v>
      </c>
      <c r="M6" s="23">
        <f t="shared" si="2"/>
        <v>96.614408339517468</v>
      </c>
      <c r="O6" s="30">
        <f t="shared" si="3"/>
        <v>8.0479802146818056</v>
      </c>
    </row>
    <row r="7" spans="1:15" x14ac:dyDescent="0.25">
      <c r="A7" s="19">
        <v>3</v>
      </c>
      <c r="B7" s="19" t="s">
        <v>13</v>
      </c>
      <c r="C7" s="20" t="s">
        <v>10</v>
      </c>
      <c r="D7" s="20">
        <v>40301</v>
      </c>
      <c r="E7" s="20">
        <v>86508</v>
      </c>
      <c r="F7" s="20">
        <v>126809</v>
      </c>
      <c r="G7" s="21">
        <v>775077819</v>
      </c>
      <c r="H7" s="20">
        <v>16337</v>
      </c>
      <c r="I7" s="22">
        <f t="shared" si="0"/>
        <v>12.883154981113329</v>
      </c>
      <c r="J7" s="20">
        <v>91757</v>
      </c>
      <c r="K7" s="23">
        <f t="shared" si="1"/>
        <v>72.358428818143821</v>
      </c>
      <c r="L7" s="20">
        <v>117999</v>
      </c>
      <c r="M7" s="23">
        <f t="shared" si="2"/>
        <v>93.052543589177432</v>
      </c>
      <c r="O7" s="30">
        <f t="shared" si="3"/>
        <v>7.7512768809784802</v>
      </c>
    </row>
    <row r="8" spans="1:15" x14ac:dyDescent="0.25">
      <c r="A8" s="19">
        <v>4</v>
      </c>
      <c r="B8" s="19" t="s">
        <v>14</v>
      </c>
      <c r="C8" s="20" t="s">
        <v>10</v>
      </c>
      <c r="D8" s="20">
        <v>279508</v>
      </c>
      <c r="E8" s="20">
        <v>216521</v>
      </c>
      <c r="F8" s="20">
        <v>496029</v>
      </c>
      <c r="G8" s="21">
        <v>3667560733.2700005</v>
      </c>
      <c r="H8" s="20">
        <v>69760</v>
      </c>
      <c r="I8" s="22">
        <f t="shared" si="0"/>
        <v>14.06369385660919</v>
      </c>
      <c r="J8" s="20">
        <v>351870</v>
      </c>
      <c r="K8" s="23">
        <f t="shared" si="1"/>
        <v>70.937384709361751</v>
      </c>
      <c r="L8" s="20">
        <v>458680</v>
      </c>
      <c r="M8" s="23">
        <f t="shared" si="2"/>
        <v>92.470399916133942</v>
      </c>
      <c r="O8" s="30">
        <f t="shared" si="3"/>
        <v>7.7027843130139573</v>
      </c>
    </row>
    <row r="9" spans="1:15" x14ac:dyDescent="0.25">
      <c r="A9" s="19">
        <v>5</v>
      </c>
      <c r="B9" s="19" t="s">
        <v>15</v>
      </c>
      <c r="C9" s="20" t="s">
        <v>10</v>
      </c>
      <c r="D9" s="20">
        <v>357320</v>
      </c>
      <c r="E9" s="20">
        <v>132702</v>
      </c>
      <c r="F9" s="20">
        <v>490022</v>
      </c>
      <c r="G9" s="21">
        <v>2898000216.4199996</v>
      </c>
      <c r="H9" s="20">
        <v>39723</v>
      </c>
      <c r="I9" s="22">
        <f t="shared" si="0"/>
        <v>8.1063707343751901</v>
      </c>
      <c r="J9" s="20">
        <v>220566</v>
      </c>
      <c r="K9" s="23">
        <f t="shared" si="1"/>
        <v>45.011448465579093</v>
      </c>
      <c r="L9" s="20">
        <v>430937</v>
      </c>
      <c r="M9" s="23">
        <f t="shared" si="2"/>
        <v>87.942378097309913</v>
      </c>
      <c r="O9" s="30">
        <f t="shared" si="3"/>
        <v>7.3256000955059157</v>
      </c>
    </row>
    <row r="10" spans="1:15" x14ac:dyDescent="0.25">
      <c r="A10" s="19">
        <v>6</v>
      </c>
      <c r="B10" s="19" t="s">
        <v>16</v>
      </c>
      <c r="C10" s="20" t="s">
        <v>10</v>
      </c>
      <c r="D10" s="20">
        <v>179171</v>
      </c>
      <c r="E10" s="20">
        <v>150220</v>
      </c>
      <c r="F10" s="20">
        <v>329391</v>
      </c>
      <c r="G10" s="21">
        <v>1544486135.8100002</v>
      </c>
      <c r="H10" s="20">
        <v>43620</v>
      </c>
      <c r="I10" s="22">
        <f t="shared" ref="I10:I18" si="4">H10/F10%</f>
        <v>13.242620472326202</v>
      </c>
      <c r="J10" s="20">
        <v>253924</v>
      </c>
      <c r="K10" s="23">
        <f t="shared" ref="K10:K18" si="5">J10/F10%</f>
        <v>77.088930784386946</v>
      </c>
      <c r="L10" s="20">
        <v>204275</v>
      </c>
      <c r="M10" s="23">
        <f t="shared" ref="M10:M18" si="6">L10/F10%</f>
        <v>62.015962791940282</v>
      </c>
      <c r="O10" s="30">
        <f t="shared" si="3"/>
        <v>5.1659297005686255</v>
      </c>
    </row>
    <row r="11" spans="1:15" x14ac:dyDescent="0.25">
      <c r="A11" s="19">
        <v>7</v>
      </c>
      <c r="B11" s="19" t="s">
        <v>17</v>
      </c>
      <c r="C11" s="20" t="s">
        <v>10</v>
      </c>
      <c r="D11" s="20">
        <v>38901</v>
      </c>
      <c r="E11" s="20">
        <v>144994</v>
      </c>
      <c r="F11" s="20">
        <v>183895</v>
      </c>
      <c r="G11" s="21">
        <v>781036297.58000004</v>
      </c>
      <c r="H11" s="20">
        <v>4038</v>
      </c>
      <c r="I11" s="22">
        <f t="shared" si="4"/>
        <v>2.1958182658582341</v>
      </c>
      <c r="J11" s="20">
        <v>183539</v>
      </c>
      <c r="K11" s="23">
        <f t="shared" si="5"/>
        <v>99.806411267299268</v>
      </c>
      <c r="L11" s="20">
        <v>183342</v>
      </c>
      <c r="M11" s="23">
        <f t="shared" si="6"/>
        <v>99.699284918023864</v>
      </c>
      <c r="O11" s="30">
        <f t="shared" si="3"/>
        <v>8.3049504336713884</v>
      </c>
    </row>
    <row r="12" spans="1:15" x14ac:dyDescent="0.25">
      <c r="A12" s="19">
        <v>8</v>
      </c>
      <c r="B12" s="19" t="s">
        <v>18</v>
      </c>
      <c r="C12" s="20" t="s">
        <v>10</v>
      </c>
      <c r="D12" s="20">
        <v>62902</v>
      </c>
      <c r="E12" s="20">
        <v>33422</v>
      </c>
      <c r="F12" s="20">
        <v>96324</v>
      </c>
      <c r="G12" s="21">
        <v>221857370</v>
      </c>
      <c r="H12" s="20">
        <v>7400</v>
      </c>
      <c r="I12" s="22">
        <f t="shared" si="4"/>
        <v>7.6824052157302436</v>
      </c>
      <c r="J12" s="20">
        <v>62391</v>
      </c>
      <c r="K12" s="23">
        <f t="shared" si="5"/>
        <v>64.772019434408875</v>
      </c>
      <c r="L12" s="20">
        <v>87705</v>
      </c>
      <c r="M12" s="23">
        <f t="shared" si="6"/>
        <v>91.05207424940825</v>
      </c>
      <c r="O12" s="30">
        <f t="shared" si="3"/>
        <v>7.5846377849757074</v>
      </c>
    </row>
    <row r="13" spans="1:15" x14ac:dyDescent="0.25">
      <c r="A13" s="19">
        <v>9</v>
      </c>
      <c r="B13" s="19" t="s">
        <v>19</v>
      </c>
      <c r="C13" s="20" t="s">
        <v>10</v>
      </c>
      <c r="D13" s="20">
        <v>3020457</v>
      </c>
      <c r="E13" s="20">
        <v>474443</v>
      </c>
      <c r="F13" s="20">
        <v>3494900</v>
      </c>
      <c r="G13" s="21">
        <v>19009874674.910004</v>
      </c>
      <c r="H13" s="20">
        <v>513905</v>
      </c>
      <c r="I13" s="22">
        <f t="shared" si="4"/>
        <v>14.704426449969956</v>
      </c>
      <c r="J13" s="20">
        <v>2421720</v>
      </c>
      <c r="K13" s="23">
        <f t="shared" si="5"/>
        <v>69.292969755930073</v>
      </c>
      <c r="L13" s="20">
        <v>3292945</v>
      </c>
      <c r="M13" s="23">
        <f t="shared" si="6"/>
        <v>94.221436950985719</v>
      </c>
      <c r="O13" s="30">
        <f t="shared" si="3"/>
        <v>7.8486456980171102</v>
      </c>
    </row>
    <row r="14" spans="1:15" x14ac:dyDescent="0.25">
      <c r="A14" s="19">
        <v>10</v>
      </c>
      <c r="B14" s="19" t="s">
        <v>20</v>
      </c>
      <c r="C14" s="20" t="s">
        <v>10</v>
      </c>
      <c r="D14" s="20">
        <v>16400594</v>
      </c>
      <c r="E14" s="20">
        <v>4228582</v>
      </c>
      <c r="F14" s="20">
        <v>20629176</v>
      </c>
      <c r="G14" s="21">
        <v>114174778838.60001</v>
      </c>
      <c r="H14" s="20">
        <v>1030681</v>
      </c>
      <c r="I14" s="22">
        <f t="shared" si="4"/>
        <v>4.9962296118856129</v>
      </c>
      <c r="J14" s="20">
        <v>13875690</v>
      </c>
      <c r="K14" s="23">
        <f t="shared" si="5"/>
        <v>67.262453914785539</v>
      </c>
      <c r="L14" s="20">
        <v>18777829</v>
      </c>
      <c r="M14" s="23">
        <f t="shared" si="6"/>
        <v>91.025589194643544</v>
      </c>
      <c r="O14" s="30">
        <f t="shared" si="3"/>
        <v>7.5824315799138073</v>
      </c>
    </row>
    <row r="15" spans="1:15" x14ac:dyDescent="0.25">
      <c r="A15" s="19">
        <v>11</v>
      </c>
      <c r="B15" s="19" t="s">
        <v>21</v>
      </c>
      <c r="C15" s="20" t="s">
        <v>10</v>
      </c>
      <c r="D15" s="20">
        <v>692271</v>
      </c>
      <c r="E15" s="20">
        <v>650568</v>
      </c>
      <c r="F15" s="20">
        <v>1342839</v>
      </c>
      <c r="G15" s="21">
        <v>6310870964.3000002</v>
      </c>
      <c r="H15" s="20">
        <v>73788</v>
      </c>
      <c r="I15" s="22">
        <f t="shared" si="4"/>
        <v>5.4949253037780403</v>
      </c>
      <c r="J15" s="20">
        <v>716548</v>
      </c>
      <c r="K15" s="23">
        <f t="shared" si="5"/>
        <v>53.360678383633484</v>
      </c>
      <c r="L15" s="20">
        <v>1304884</v>
      </c>
      <c r="M15" s="23">
        <f t="shared" si="6"/>
        <v>97.17352564231453</v>
      </c>
      <c r="O15" s="30">
        <f t="shared" si="3"/>
        <v>8.0945546860048001</v>
      </c>
    </row>
    <row r="16" spans="1:15" x14ac:dyDescent="0.25">
      <c r="A16" s="19">
        <v>12</v>
      </c>
      <c r="B16" s="19" t="s">
        <v>22</v>
      </c>
      <c r="C16" s="20" t="s">
        <v>10</v>
      </c>
      <c r="D16" s="20">
        <v>413749</v>
      </c>
      <c r="E16" s="20">
        <v>193395</v>
      </c>
      <c r="F16" s="20">
        <v>607144</v>
      </c>
      <c r="G16" s="21">
        <v>3288372951.9699988</v>
      </c>
      <c r="H16" s="20">
        <v>100970</v>
      </c>
      <c r="I16" s="22">
        <f t="shared" si="4"/>
        <v>16.630321637041625</v>
      </c>
      <c r="J16" s="20">
        <v>359698</v>
      </c>
      <c r="K16" s="23">
        <f t="shared" si="5"/>
        <v>59.244264951971857</v>
      </c>
      <c r="L16" s="20">
        <v>544809</v>
      </c>
      <c r="M16" s="23">
        <f t="shared" si="6"/>
        <v>89.73307814949996</v>
      </c>
      <c r="O16" s="30">
        <f t="shared" si="3"/>
        <v>7.4747654098533465</v>
      </c>
    </row>
    <row r="17" spans="1:15" x14ac:dyDescent="0.25">
      <c r="A17" s="32" t="s">
        <v>90</v>
      </c>
      <c r="B17" s="32"/>
      <c r="C17" s="24"/>
      <c r="D17" s="24">
        <f>SUM(D5:D16)</f>
        <v>28075580</v>
      </c>
      <c r="E17" s="24">
        <f t="shared" ref="E17:L17" si="7">SUM(E5:E16)</f>
        <v>8073149</v>
      </c>
      <c r="F17" s="24">
        <f t="shared" si="7"/>
        <v>36148729</v>
      </c>
      <c r="G17" s="25">
        <f t="shared" si="7"/>
        <v>208637376416.09</v>
      </c>
      <c r="H17" s="25">
        <f t="shared" si="7"/>
        <v>2283120</v>
      </c>
      <c r="I17" s="26">
        <f t="shared" si="4"/>
        <v>6.3159067086425091</v>
      </c>
      <c r="J17" s="24">
        <f t="shared" si="7"/>
        <v>26555188</v>
      </c>
      <c r="K17" s="27">
        <f t="shared" si="5"/>
        <v>73.4609175332278</v>
      </c>
      <c r="L17" s="24">
        <f t="shared" si="7"/>
        <v>33500466</v>
      </c>
      <c r="M17" s="27">
        <f t="shared" si="6"/>
        <v>92.673980321687111</v>
      </c>
      <c r="O17" s="30">
        <v>0</v>
      </c>
    </row>
    <row r="18" spans="1:15" x14ac:dyDescent="0.25">
      <c r="A18" s="19">
        <v>13</v>
      </c>
      <c r="B18" s="19" t="s">
        <v>24</v>
      </c>
      <c r="C18" s="20" t="s">
        <v>23</v>
      </c>
      <c r="D18" s="20">
        <v>2913</v>
      </c>
      <c r="E18" s="20">
        <v>77010</v>
      </c>
      <c r="F18" s="20">
        <v>79923</v>
      </c>
      <c r="G18" s="21">
        <v>674667737</v>
      </c>
      <c r="H18" s="20">
        <v>11234</v>
      </c>
      <c r="I18" s="22">
        <f t="shared" si="4"/>
        <v>14.056028927843048</v>
      </c>
      <c r="J18" s="20">
        <v>47276</v>
      </c>
      <c r="K18" s="23">
        <f t="shared" si="5"/>
        <v>59.15193373622111</v>
      </c>
      <c r="L18" s="20">
        <v>59309</v>
      </c>
      <c r="M18" s="23">
        <f t="shared" si="6"/>
        <v>74.207674887078809</v>
      </c>
      <c r="O18" s="30">
        <f t="shared" ref="O18:O30" si="8">(M18*8.33)/100</f>
        <v>6.1814993180936657</v>
      </c>
    </row>
    <row r="19" spans="1:15" x14ac:dyDescent="0.25">
      <c r="A19" s="19">
        <v>14</v>
      </c>
      <c r="B19" s="19" t="s">
        <v>25</v>
      </c>
      <c r="C19" s="20" t="s">
        <v>23</v>
      </c>
      <c r="D19" s="20">
        <v>0</v>
      </c>
      <c r="E19" s="20">
        <v>542</v>
      </c>
      <c r="F19" s="20">
        <v>542</v>
      </c>
      <c r="G19" s="21">
        <v>2761716.3400000003</v>
      </c>
      <c r="H19" s="20">
        <v>21</v>
      </c>
      <c r="I19" s="22">
        <f t="shared" si="0"/>
        <v>3.8745387453874538</v>
      </c>
      <c r="J19" s="20">
        <v>446</v>
      </c>
      <c r="K19" s="23">
        <f t="shared" si="1"/>
        <v>82.287822878228781</v>
      </c>
      <c r="L19" s="20">
        <v>423</v>
      </c>
      <c r="M19" s="23">
        <f t="shared" si="2"/>
        <v>78.044280442804435</v>
      </c>
      <c r="O19" s="30">
        <f t="shared" si="8"/>
        <v>6.5010885608856093</v>
      </c>
    </row>
    <row r="20" spans="1:15" x14ac:dyDescent="0.25">
      <c r="A20" s="19">
        <v>15</v>
      </c>
      <c r="B20" s="19" t="s">
        <v>26</v>
      </c>
      <c r="C20" s="20" t="s">
        <v>23</v>
      </c>
      <c r="D20" s="20">
        <v>65</v>
      </c>
      <c r="E20" s="20">
        <v>2155</v>
      </c>
      <c r="F20" s="20">
        <v>2220</v>
      </c>
      <c r="G20" s="21">
        <v>8102625.5899999999</v>
      </c>
      <c r="H20" s="20">
        <v>812</v>
      </c>
      <c r="I20" s="22">
        <f t="shared" si="0"/>
        <v>36.576576576576578</v>
      </c>
      <c r="J20" s="20">
        <v>265</v>
      </c>
      <c r="K20" s="23">
        <f t="shared" si="1"/>
        <v>11.936936936936938</v>
      </c>
      <c r="L20" s="20">
        <v>1825</v>
      </c>
      <c r="M20" s="23">
        <f t="shared" si="2"/>
        <v>82.207207207207205</v>
      </c>
      <c r="O20" s="30">
        <f t="shared" si="8"/>
        <v>6.8478603603603601</v>
      </c>
    </row>
    <row r="21" spans="1:15" x14ac:dyDescent="0.25">
      <c r="A21" s="19">
        <v>16</v>
      </c>
      <c r="B21" s="19" t="s">
        <v>27</v>
      </c>
      <c r="C21" s="20" t="s">
        <v>23</v>
      </c>
      <c r="D21" s="20">
        <v>22039</v>
      </c>
      <c r="E21" s="20">
        <v>387678</v>
      </c>
      <c r="F21" s="20">
        <v>409717</v>
      </c>
      <c r="G21" s="21">
        <v>1790073523.9800003</v>
      </c>
      <c r="H21" s="20">
        <v>144994</v>
      </c>
      <c r="I21" s="22">
        <f t="shared" si="0"/>
        <v>35.388817159161079</v>
      </c>
      <c r="J21" s="20">
        <v>409705</v>
      </c>
      <c r="K21" s="23">
        <f t="shared" si="1"/>
        <v>99.997071149110241</v>
      </c>
      <c r="L21" s="20">
        <v>248448</v>
      </c>
      <c r="M21" s="23">
        <f t="shared" si="2"/>
        <v>60.638928821601247</v>
      </c>
      <c r="O21" s="30">
        <f t="shared" si="8"/>
        <v>5.0512227708393844</v>
      </c>
    </row>
    <row r="22" spans="1:15" x14ac:dyDescent="0.25">
      <c r="A22" s="19">
        <v>17</v>
      </c>
      <c r="B22" s="19" t="s">
        <v>28</v>
      </c>
      <c r="C22" s="20" t="s">
        <v>23</v>
      </c>
      <c r="D22" s="20">
        <v>743816</v>
      </c>
      <c r="E22" s="20">
        <v>152642</v>
      </c>
      <c r="F22" s="20">
        <v>896458</v>
      </c>
      <c r="G22" s="21">
        <v>2313790042.4600005</v>
      </c>
      <c r="H22" s="20">
        <v>141460</v>
      </c>
      <c r="I22" s="22">
        <f t="shared" si="0"/>
        <v>15.779880373648291</v>
      </c>
      <c r="J22" s="20">
        <v>867571</v>
      </c>
      <c r="K22" s="23">
        <f t="shared" si="1"/>
        <v>96.77765160219441</v>
      </c>
      <c r="L22" s="20">
        <v>757367</v>
      </c>
      <c r="M22" s="23">
        <f t="shared" si="2"/>
        <v>84.484381867304435</v>
      </c>
      <c r="O22" s="30">
        <f t="shared" si="8"/>
        <v>7.037549009546459</v>
      </c>
    </row>
    <row r="23" spans="1:15" x14ac:dyDescent="0.25">
      <c r="A23" s="19">
        <v>18</v>
      </c>
      <c r="B23" s="19" t="s">
        <v>29</v>
      </c>
      <c r="C23" s="20" t="s">
        <v>23</v>
      </c>
      <c r="D23" s="20">
        <v>21519</v>
      </c>
      <c r="E23" s="20">
        <v>52072</v>
      </c>
      <c r="F23" s="20">
        <v>73591</v>
      </c>
      <c r="G23" s="21">
        <v>435572017.22000003</v>
      </c>
      <c r="H23" s="20">
        <v>12156</v>
      </c>
      <c r="I23" s="22">
        <f t="shared" si="0"/>
        <v>16.518324251606856</v>
      </c>
      <c r="J23" s="20">
        <v>33661</v>
      </c>
      <c r="K23" s="23">
        <f t="shared" si="1"/>
        <v>45.740647633542146</v>
      </c>
      <c r="L23" s="20">
        <v>57260</v>
      </c>
      <c r="M23" s="23">
        <f t="shared" si="2"/>
        <v>77.808427660991157</v>
      </c>
      <c r="O23" s="30">
        <f t="shared" si="8"/>
        <v>6.4814420241605637</v>
      </c>
    </row>
    <row r="24" spans="1:15" x14ac:dyDescent="0.25">
      <c r="A24" s="19">
        <v>19</v>
      </c>
      <c r="B24" s="19" t="s">
        <v>30</v>
      </c>
      <c r="C24" s="20" t="s">
        <v>23</v>
      </c>
      <c r="D24" s="20">
        <v>1412</v>
      </c>
      <c r="E24" s="20">
        <v>16293</v>
      </c>
      <c r="F24" s="20">
        <v>17705</v>
      </c>
      <c r="G24" s="21">
        <v>57084758.019999996</v>
      </c>
      <c r="H24" s="20">
        <v>586</v>
      </c>
      <c r="I24" s="22">
        <f t="shared" si="0"/>
        <v>3.3097994916690197</v>
      </c>
      <c r="J24" s="20">
        <v>1787</v>
      </c>
      <c r="K24" s="23">
        <f t="shared" si="1"/>
        <v>10.093194012990679</v>
      </c>
      <c r="L24" s="20">
        <v>12751</v>
      </c>
      <c r="M24" s="23">
        <f t="shared" si="2"/>
        <v>72.019203614798073</v>
      </c>
      <c r="O24" s="30">
        <f t="shared" si="8"/>
        <v>5.9991996611126801</v>
      </c>
    </row>
    <row r="25" spans="1:15" x14ac:dyDescent="0.25">
      <c r="A25" s="19">
        <v>20</v>
      </c>
      <c r="B25" s="19" t="s">
        <v>31</v>
      </c>
      <c r="C25" s="20" t="s">
        <v>23</v>
      </c>
      <c r="D25" s="20">
        <v>0</v>
      </c>
      <c r="E25" s="20">
        <v>445</v>
      </c>
      <c r="F25" s="20">
        <v>445</v>
      </c>
      <c r="G25" s="21">
        <v>1946250</v>
      </c>
      <c r="H25" s="20">
        <v>23</v>
      </c>
      <c r="I25" s="22">
        <f t="shared" si="0"/>
        <v>5.1685393258426968</v>
      </c>
      <c r="J25" s="20">
        <v>445</v>
      </c>
      <c r="K25" s="23">
        <f t="shared" si="1"/>
        <v>100</v>
      </c>
      <c r="L25" s="20">
        <v>413</v>
      </c>
      <c r="M25" s="23">
        <f t="shared" si="2"/>
        <v>92.80898876404494</v>
      </c>
      <c r="O25" s="30">
        <f t="shared" si="8"/>
        <v>7.7309887640449437</v>
      </c>
    </row>
    <row r="26" spans="1:15" x14ac:dyDescent="0.25">
      <c r="A26" s="19">
        <v>21</v>
      </c>
      <c r="B26" s="19" t="s">
        <v>32</v>
      </c>
      <c r="C26" s="20" t="s">
        <v>23</v>
      </c>
      <c r="D26" s="20">
        <v>0</v>
      </c>
      <c r="E26" s="20">
        <v>521</v>
      </c>
      <c r="F26" s="20">
        <v>521</v>
      </c>
      <c r="G26" s="21">
        <v>840874.8</v>
      </c>
      <c r="H26" s="20">
        <v>151</v>
      </c>
      <c r="I26" s="22">
        <f t="shared" si="0"/>
        <v>28.982725527831093</v>
      </c>
      <c r="J26" s="20">
        <v>521</v>
      </c>
      <c r="K26" s="23">
        <f t="shared" si="1"/>
        <v>100</v>
      </c>
      <c r="L26" s="20">
        <v>396</v>
      </c>
      <c r="M26" s="23">
        <f t="shared" si="2"/>
        <v>76.007677543186176</v>
      </c>
      <c r="O26" s="30">
        <f t="shared" si="8"/>
        <v>6.3314395393474081</v>
      </c>
    </row>
    <row r="27" spans="1:15" x14ac:dyDescent="0.25">
      <c r="A27" s="19">
        <v>22</v>
      </c>
      <c r="B27" s="19" t="s">
        <v>33</v>
      </c>
      <c r="C27" s="20" t="s">
        <v>23</v>
      </c>
      <c r="D27" s="20">
        <v>13361</v>
      </c>
      <c r="E27" s="20">
        <v>20466</v>
      </c>
      <c r="F27" s="20">
        <v>33827</v>
      </c>
      <c r="G27" s="21">
        <v>67461084.63000001</v>
      </c>
      <c r="H27" s="20">
        <v>13261</v>
      </c>
      <c r="I27" s="22">
        <f t="shared" si="0"/>
        <v>39.202412274218823</v>
      </c>
      <c r="J27" s="20">
        <v>23018</v>
      </c>
      <c r="K27" s="23">
        <f t="shared" si="1"/>
        <v>68.046235255860708</v>
      </c>
      <c r="L27" s="20">
        <v>29788</v>
      </c>
      <c r="M27" s="23">
        <f t="shared" si="2"/>
        <v>88.059833860525615</v>
      </c>
      <c r="O27" s="30">
        <f t="shared" si="8"/>
        <v>7.3353841605817847</v>
      </c>
    </row>
    <row r="28" spans="1:15" x14ac:dyDescent="0.25">
      <c r="A28" s="19">
        <v>23</v>
      </c>
      <c r="B28" s="19" t="s">
        <v>34</v>
      </c>
      <c r="C28" s="20" t="s">
        <v>23</v>
      </c>
      <c r="D28" s="20">
        <v>4850</v>
      </c>
      <c r="E28" s="20">
        <v>927</v>
      </c>
      <c r="F28" s="20">
        <v>5777</v>
      </c>
      <c r="G28" s="21">
        <v>10709545.48</v>
      </c>
      <c r="H28" s="20">
        <v>247</v>
      </c>
      <c r="I28" s="22">
        <f t="shared" si="0"/>
        <v>4.2755755582482253</v>
      </c>
      <c r="J28" s="20">
        <v>5777</v>
      </c>
      <c r="K28" s="23">
        <f t="shared" si="1"/>
        <v>100</v>
      </c>
      <c r="L28" s="20">
        <v>5777</v>
      </c>
      <c r="M28" s="23">
        <f t="shared" si="2"/>
        <v>100</v>
      </c>
      <c r="O28" s="30">
        <f t="shared" si="8"/>
        <v>8.33</v>
      </c>
    </row>
    <row r="29" spans="1:15" x14ac:dyDescent="0.25">
      <c r="A29" s="19">
        <v>24</v>
      </c>
      <c r="B29" s="19" t="s">
        <v>35</v>
      </c>
      <c r="C29" s="20" t="s">
        <v>23</v>
      </c>
      <c r="D29" s="20">
        <v>0</v>
      </c>
      <c r="E29" s="20">
        <v>535</v>
      </c>
      <c r="F29" s="20">
        <v>535</v>
      </c>
      <c r="G29" s="21">
        <v>1081334.6400000001</v>
      </c>
      <c r="H29" s="20">
        <v>277</v>
      </c>
      <c r="I29" s="22">
        <f t="shared" si="0"/>
        <v>51.77570093457944</v>
      </c>
      <c r="J29" s="20">
        <v>330</v>
      </c>
      <c r="K29" s="23">
        <f t="shared" si="1"/>
        <v>61.68224299065421</v>
      </c>
      <c r="L29" s="20">
        <v>519</v>
      </c>
      <c r="M29" s="23">
        <f t="shared" si="2"/>
        <v>97.00934579439253</v>
      </c>
      <c r="O29" s="30">
        <f t="shared" si="8"/>
        <v>8.0808785046728975</v>
      </c>
    </row>
    <row r="30" spans="1:15" x14ac:dyDescent="0.25">
      <c r="A30" s="19">
        <v>25</v>
      </c>
      <c r="B30" s="19" t="s">
        <v>36</v>
      </c>
      <c r="C30" s="20" t="s">
        <v>23</v>
      </c>
      <c r="D30" s="20">
        <v>24029</v>
      </c>
      <c r="E30" s="20">
        <v>3182</v>
      </c>
      <c r="F30" s="20">
        <v>27211</v>
      </c>
      <c r="G30" s="21">
        <v>145711940.67000002</v>
      </c>
      <c r="H30" s="20">
        <v>5319</v>
      </c>
      <c r="I30" s="22">
        <f t="shared" si="0"/>
        <v>19.547241924221822</v>
      </c>
      <c r="J30" s="20">
        <v>27211</v>
      </c>
      <c r="K30" s="23">
        <f t="shared" si="1"/>
        <v>100</v>
      </c>
      <c r="L30" s="20">
        <v>25424</v>
      </c>
      <c r="M30" s="23">
        <f t="shared" si="2"/>
        <v>93.432802910587625</v>
      </c>
      <c r="O30" s="30">
        <f t="shared" si="8"/>
        <v>7.7829524824519494</v>
      </c>
    </row>
    <row r="31" spans="1:15" x14ac:dyDescent="0.25">
      <c r="A31" s="32" t="s">
        <v>91</v>
      </c>
      <c r="B31" s="32"/>
      <c r="C31" s="24"/>
      <c r="D31" s="24">
        <f>SUM(D18:D30)</f>
        <v>834004</v>
      </c>
      <c r="E31" s="24">
        <f t="shared" ref="E31:L31" si="9">SUM(E18:E30)</f>
        <v>714468</v>
      </c>
      <c r="F31" s="24">
        <f t="shared" si="9"/>
        <v>1548472</v>
      </c>
      <c r="G31" s="24">
        <f t="shared" si="9"/>
        <v>5509803450.8300018</v>
      </c>
      <c r="H31" s="24">
        <f t="shared" si="9"/>
        <v>330541</v>
      </c>
      <c r="I31" s="26">
        <f t="shared" si="0"/>
        <v>21.346269096244558</v>
      </c>
      <c r="J31" s="24">
        <f t="shared" si="9"/>
        <v>1418013</v>
      </c>
      <c r="K31" s="27">
        <f t="shared" si="1"/>
        <v>91.574984888328629</v>
      </c>
      <c r="L31" s="24">
        <f t="shared" si="9"/>
        <v>1199700</v>
      </c>
      <c r="M31" s="27">
        <f t="shared" si="2"/>
        <v>77.476376712010293</v>
      </c>
      <c r="O31" s="30">
        <v>0</v>
      </c>
    </row>
    <row r="32" spans="1:15" x14ac:dyDescent="0.25">
      <c r="A32" s="29">
        <v>26</v>
      </c>
      <c r="B32" s="28" t="s">
        <v>92</v>
      </c>
      <c r="C32" s="20" t="s">
        <v>37</v>
      </c>
      <c r="D32" s="20">
        <v>7394414</v>
      </c>
      <c r="E32" s="20">
        <v>2756010</v>
      </c>
      <c r="F32" s="20">
        <v>10150424</v>
      </c>
      <c r="G32" s="20">
        <v>55441784710</v>
      </c>
      <c r="H32" s="20">
        <v>723466</v>
      </c>
      <c r="I32" s="22">
        <f t="shared" ref="I32" si="10">H32/F32%</f>
        <v>7.1274461047144433</v>
      </c>
      <c r="J32" s="20">
        <v>4959898</v>
      </c>
      <c r="K32" s="23">
        <f t="shared" ref="K32" si="11">J32/F32%</f>
        <v>48.863948934546968</v>
      </c>
      <c r="L32" s="20">
        <v>9320837</v>
      </c>
      <c r="M32" s="23">
        <f t="shared" ref="M32" si="12">L32/F32%</f>
        <v>91.827070475085563</v>
      </c>
      <c r="O32" s="30">
        <f>(M32*8.33)/100</f>
        <v>7.6491949705746274</v>
      </c>
    </row>
    <row r="33" spans="1:15" x14ac:dyDescent="0.25">
      <c r="A33" s="32" t="s">
        <v>93</v>
      </c>
      <c r="B33" s="32"/>
      <c r="C33" s="24"/>
      <c r="D33" s="24">
        <v>7394414</v>
      </c>
      <c r="E33" s="24">
        <v>2756010</v>
      </c>
      <c r="F33" s="24">
        <v>10150424</v>
      </c>
      <c r="G33" s="24">
        <v>55441784710</v>
      </c>
      <c r="H33" s="24">
        <v>723466</v>
      </c>
      <c r="I33" s="26">
        <v>7.1274461047144433</v>
      </c>
      <c r="J33" s="24">
        <v>4959898</v>
      </c>
      <c r="K33" s="27">
        <v>48.863948934546968</v>
      </c>
      <c r="L33" s="24">
        <v>9320837</v>
      </c>
      <c r="M33" s="27">
        <v>91.827070475085563</v>
      </c>
      <c r="O33" s="30"/>
    </row>
    <row r="34" spans="1:15" x14ac:dyDescent="0.25">
      <c r="A34" s="32" t="s">
        <v>8</v>
      </c>
      <c r="B34" s="32"/>
      <c r="C34" s="32"/>
      <c r="D34" s="24">
        <v>28909584</v>
      </c>
      <c r="E34" s="24">
        <v>8787617</v>
      </c>
      <c r="F34" s="24">
        <v>37697201</v>
      </c>
      <c r="G34" s="25">
        <v>214147179866.92001</v>
      </c>
      <c r="H34" s="24">
        <v>2613661</v>
      </c>
      <c r="I34" s="26">
        <f t="shared" si="0"/>
        <v>6.933302554744051</v>
      </c>
      <c r="J34" s="24">
        <v>27973201</v>
      </c>
      <c r="K34" s="27">
        <f t="shared" si="1"/>
        <v>74.204981425544034</v>
      </c>
      <c r="L34" s="24">
        <v>34700166</v>
      </c>
      <c r="M34" s="27">
        <f t="shared" si="2"/>
        <v>92.049714778558752</v>
      </c>
      <c r="O34" s="30"/>
    </row>
  </sheetData>
  <mergeCells count="6">
    <mergeCell ref="L2:M2"/>
    <mergeCell ref="A34:C34"/>
    <mergeCell ref="A3:M3"/>
    <mergeCell ref="A17:B17"/>
    <mergeCell ref="A31:B31"/>
    <mergeCell ref="A33:B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3" workbookViewId="0">
      <selection activeCell="N4" sqref="N4:N36"/>
    </sheetView>
  </sheetViews>
  <sheetFormatPr defaultRowHeight="15" x14ac:dyDescent="0.25"/>
  <cols>
    <col min="1" max="1" width="6.5703125" bestFit="1" customWidth="1"/>
    <col min="2" max="2" width="25.28515625" bestFit="1" customWidth="1"/>
    <col min="3" max="3" width="9.42578125" bestFit="1" customWidth="1"/>
    <col min="4" max="4" width="10" bestFit="1" customWidth="1"/>
    <col min="6" max="6" width="15.7109375" bestFit="1" customWidth="1"/>
    <col min="7" max="7" width="12.42578125" bestFit="1" customWidth="1"/>
    <col min="8" max="8" width="14.5703125" bestFit="1" customWidth="1"/>
    <col min="9" max="9" width="11.140625" customWidth="1"/>
    <col min="10" max="10" width="12.85546875" bestFit="1" customWidth="1"/>
    <col min="11" max="11" width="9" bestFit="1" customWidth="1"/>
    <col min="12" max="12" width="10.140625" bestFit="1" customWidth="1"/>
  </cols>
  <sheetData>
    <row r="1" spans="1:14" x14ac:dyDescent="0.25">
      <c r="K1" s="31" t="s">
        <v>94</v>
      </c>
      <c r="L1" s="31"/>
    </row>
    <row r="2" spans="1:14" ht="18.75" x14ac:dyDescent="0.3">
      <c r="A2" s="33" t="s">
        <v>95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ht="30" x14ac:dyDescent="0.25">
      <c r="A3" s="17" t="s">
        <v>84</v>
      </c>
      <c r="B3" s="17" t="s">
        <v>85</v>
      </c>
      <c r="C3" s="17" t="s">
        <v>42</v>
      </c>
      <c r="D3" s="17" t="s">
        <v>43</v>
      </c>
      <c r="E3" s="17" t="s">
        <v>46</v>
      </c>
      <c r="F3" s="17" t="s">
        <v>47</v>
      </c>
      <c r="G3" s="18" t="s">
        <v>48</v>
      </c>
      <c r="H3" s="18" t="s">
        <v>86</v>
      </c>
      <c r="I3" s="18" t="s">
        <v>49</v>
      </c>
      <c r="J3" s="18" t="s">
        <v>87</v>
      </c>
      <c r="K3" s="18" t="s">
        <v>50</v>
      </c>
      <c r="L3" s="18" t="s">
        <v>88</v>
      </c>
    </row>
    <row r="4" spans="1:14" x14ac:dyDescent="0.25">
      <c r="A4" s="19">
        <v>1</v>
      </c>
      <c r="B4" s="19" t="s">
        <v>61</v>
      </c>
      <c r="C4" s="20">
        <v>746175</v>
      </c>
      <c r="D4" s="20">
        <v>554516</v>
      </c>
      <c r="E4" s="20">
        <v>1300691</v>
      </c>
      <c r="F4" s="21">
        <v>8593094525.3400002</v>
      </c>
      <c r="G4" s="20">
        <v>98281</v>
      </c>
      <c r="H4" s="22">
        <f t="shared" ref="H4:H37" si="0">G4/E4%</f>
        <v>7.5560605862576127</v>
      </c>
      <c r="I4" s="20">
        <v>1085928</v>
      </c>
      <c r="J4" s="23">
        <f t="shared" ref="J4:J37" si="1">I4/E4%</f>
        <v>83.488545703783601</v>
      </c>
      <c r="K4" s="20">
        <v>1207271</v>
      </c>
      <c r="L4" s="23">
        <f t="shared" ref="L4:L37" si="2">K4/E4%</f>
        <v>92.817663841757962</v>
      </c>
      <c r="N4" s="30">
        <f>8.33*L4%</f>
        <v>7.7317113980184375</v>
      </c>
    </row>
    <row r="5" spans="1:14" x14ac:dyDescent="0.25">
      <c r="A5" s="19">
        <v>2</v>
      </c>
      <c r="B5" s="19" t="s">
        <v>62</v>
      </c>
      <c r="C5" s="20">
        <v>1391819</v>
      </c>
      <c r="D5" s="20">
        <v>404040</v>
      </c>
      <c r="E5" s="20">
        <v>1795859</v>
      </c>
      <c r="F5" s="21">
        <v>9247722299.4299984</v>
      </c>
      <c r="G5" s="20">
        <v>150683</v>
      </c>
      <c r="H5" s="22">
        <f t="shared" si="0"/>
        <v>8.390580774994028</v>
      </c>
      <c r="I5" s="20">
        <v>1347827</v>
      </c>
      <c r="J5" s="23">
        <f t="shared" si="1"/>
        <v>75.051938932844948</v>
      </c>
      <c r="K5" s="20">
        <v>1666832</v>
      </c>
      <c r="L5" s="23">
        <f t="shared" si="2"/>
        <v>92.815304542283101</v>
      </c>
      <c r="N5" s="30">
        <f t="shared" ref="N5:N36" si="3">8.33*L5%</f>
        <v>7.7315148683721828</v>
      </c>
    </row>
    <row r="6" spans="1:14" x14ac:dyDescent="0.25">
      <c r="A6" s="19">
        <v>3</v>
      </c>
      <c r="B6" s="19" t="s">
        <v>63</v>
      </c>
      <c r="C6" s="20">
        <v>1132627</v>
      </c>
      <c r="D6" s="20">
        <v>254134</v>
      </c>
      <c r="E6" s="20">
        <v>1386761</v>
      </c>
      <c r="F6" s="21">
        <v>3101710280.4000001</v>
      </c>
      <c r="G6" s="20">
        <v>100825</v>
      </c>
      <c r="H6" s="22">
        <f t="shared" si="0"/>
        <v>7.2705390474638385</v>
      </c>
      <c r="I6" s="20">
        <v>1109378</v>
      </c>
      <c r="J6" s="23">
        <f t="shared" si="1"/>
        <v>79.997778997246101</v>
      </c>
      <c r="K6" s="20">
        <v>1263070</v>
      </c>
      <c r="L6" s="23">
        <f t="shared" si="2"/>
        <v>91.080582739203081</v>
      </c>
      <c r="N6" s="30">
        <f t="shared" si="3"/>
        <v>7.587012542175616</v>
      </c>
    </row>
    <row r="7" spans="1:14" x14ac:dyDescent="0.25">
      <c r="A7" s="19">
        <v>4</v>
      </c>
      <c r="B7" s="19" t="s">
        <v>64</v>
      </c>
      <c r="C7" s="20">
        <v>487490</v>
      </c>
      <c r="D7" s="20">
        <v>152214</v>
      </c>
      <c r="E7" s="20">
        <v>639704</v>
      </c>
      <c r="F7" s="21">
        <v>2734665723.8299999</v>
      </c>
      <c r="G7" s="20">
        <v>39032</v>
      </c>
      <c r="H7" s="22">
        <f t="shared" si="0"/>
        <v>6.1015719770393808</v>
      </c>
      <c r="I7" s="20">
        <v>447198</v>
      </c>
      <c r="J7" s="23">
        <f t="shared" si="1"/>
        <v>69.907019496517137</v>
      </c>
      <c r="K7" s="20">
        <v>575496</v>
      </c>
      <c r="L7" s="23">
        <f t="shared" si="2"/>
        <v>89.96285782174256</v>
      </c>
      <c r="N7" s="30">
        <f t="shared" si="3"/>
        <v>7.4939060565511548</v>
      </c>
    </row>
    <row r="8" spans="1:14" x14ac:dyDescent="0.25">
      <c r="A8" s="19">
        <v>5</v>
      </c>
      <c r="B8" s="19" t="s">
        <v>65</v>
      </c>
      <c r="C8" s="20">
        <v>1590251</v>
      </c>
      <c r="D8" s="20">
        <v>54431</v>
      </c>
      <c r="E8" s="20">
        <v>1644682</v>
      </c>
      <c r="F8" s="21">
        <v>9079360061.7799988</v>
      </c>
      <c r="G8" s="20">
        <v>95266</v>
      </c>
      <c r="H8" s="22">
        <f t="shared" si="0"/>
        <v>5.7923659406499253</v>
      </c>
      <c r="I8" s="20">
        <v>1231907</v>
      </c>
      <c r="J8" s="23">
        <f t="shared" si="1"/>
        <v>74.902443147064304</v>
      </c>
      <c r="K8" s="20">
        <v>1554741</v>
      </c>
      <c r="L8" s="23">
        <f t="shared" si="2"/>
        <v>94.531404855163487</v>
      </c>
      <c r="N8" s="30">
        <f t="shared" si="3"/>
        <v>7.8744660244351188</v>
      </c>
    </row>
    <row r="9" spans="1:14" x14ac:dyDescent="0.25">
      <c r="A9" s="19">
        <v>6</v>
      </c>
      <c r="B9" s="19" t="s">
        <v>66</v>
      </c>
      <c r="C9" s="20">
        <v>1173264</v>
      </c>
      <c r="D9" s="20">
        <v>353768</v>
      </c>
      <c r="E9" s="20">
        <v>1527032</v>
      </c>
      <c r="F9" s="21">
        <v>6879600821.7400007</v>
      </c>
      <c r="G9" s="20">
        <v>122427</v>
      </c>
      <c r="H9" s="22">
        <f t="shared" ref="H9:H16" si="4">G9/E9%</f>
        <v>8.0173172533385024</v>
      </c>
      <c r="I9" s="20">
        <v>1122443</v>
      </c>
      <c r="J9" s="23">
        <f t="shared" ref="J9:J16" si="5">I9/E9%</f>
        <v>73.504877435443404</v>
      </c>
      <c r="K9" s="20">
        <v>1401854</v>
      </c>
      <c r="L9" s="23">
        <f t="shared" ref="L9:L16" si="6">K9/E9%</f>
        <v>91.802529351054858</v>
      </c>
      <c r="N9" s="30">
        <f t="shared" si="3"/>
        <v>7.6471506949428703</v>
      </c>
    </row>
    <row r="10" spans="1:14" x14ac:dyDescent="0.25">
      <c r="A10" s="19">
        <v>7</v>
      </c>
      <c r="B10" s="19" t="s">
        <v>67</v>
      </c>
      <c r="C10" s="20">
        <v>1333068</v>
      </c>
      <c r="D10" s="20">
        <v>302815</v>
      </c>
      <c r="E10" s="20">
        <v>1635883</v>
      </c>
      <c r="F10" s="21">
        <v>10883955284.849998</v>
      </c>
      <c r="G10" s="20">
        <v>77936</v>
      </c>
      <c r="H10" s="22">
        <f t="shared" si="4"/>
        <v>4.764154893717949</v>
      </c>
      <c r="I10" s="20">
        <v>1313144</v>
      </c>
      <c r="J10" s="23">
        <f t="shared" si="5"/>
        <v>80.271266343619928</v>
      </c>
      <c r="K10" s="20">
        <v>1482763</v>
      </c>
      <c r="L10" s="23">
        <f t="shared" si="6"/>
        <v>90.639917402405914</v>
      </c>
      <c r="N10" s="30">
        <f t="shared" si="3"/>
        <v>7.550305119620413</v>
      </c>
    </row>
    <row r="11" spans="1:14" x14ac:dyDescent="0.25">
      <c r="A11" s="19">
        <v>8</v>
      </c>
      <c r="B11" s="19" t="s">
        <v>68</v>
      </c>
      <c r="C11" s="20">
        <v>815869</v>
      </c>
      <c r="D11" s="20">
        <v>274292</v>
      </c>
      <c r="E11" s="20">
        <v>1090161</v>
      </c>
      <c r="F11" s="21">
        <v>5736138879.4700003</v>
      </c>
      <c r="G11" s="20">
        <v>77370</v>
      </c>
      <c r="H11" s="22">
        <f t="shared" si="4"/>
        <v>7.0971168478784321</v>
      </c>
      <c r="I11" s="20">
        <v>770380</v>
      </c>
      <c r="J11" s="23">
        <f t="shared" si="5"/>
        <v>70.666626305655768</v>
      </c>
      <c r="K11" s="20">
        <v>998433</v>
      </c>
      <c r="L11" s="23">
        <f t="shared" si="6"/>
        <v>91.585829982910781</v>
      </c>
      <c r="N11" s="30">
        <f t="shared" si="3"/>
        <v>7.6290996375764681</v>
      </c>
    </row>
    <row r="12" spans="1:14" x14ac:dyDescent="0.25">
      <c r="A12" s="19">
        <v>9</v>
      </c>
      <c r="B12" s="19" t="s">
        <v>69</v>
      </c>
      <c r="C12" s="20">
        <v>486826</v>
      </c>
      <c r="D12" s="20">
        <v>116999</v>
      </c>
      <c r="E12" s="20">
        <v>603825</v>
      </c>
      <c r="F12" s="21">
        <v>3850213997.0500002</v>
      </c>
      <c r="G12" s="20">
        <v>34605</v>
      </c>
      <c r="H12" s="22">
        <f t="shared" si="4"/>
        <v>5.7309650975034154</v>
      </c>
      <c r="I12" s="20">
        <v>465949</v>
      </c>
      <c r="J12" s="23">
        <f t="shared" si="5"/>
        <v>77.166231938061529</v>
      </c>
      <c r="K12" s="20">
        <v>565339</v>
      </c>
      <c r="L12" s="23">
        <f t="shared" si="6"/>
        <v>93.626299010474895</v>
      </c>
      <c r="N12" s="30">
        <f t="shared" si="3"/>
        <v>7.7990707075725592</v>
      </c>
    </row>
    <row r="13" spans="1:14" x14ac:dyDescent="0.25">
      <c r="A13" s="19">
        <v>10</v>
      </c>
      <c r="B13" s="19" t="s">
        <v>70</v>
      </c>
      <c r="C13" s="20">
        <v>700230</v>
      </c>
      <c r="D13" s="20">
        <v>143774</v>
      </c>
      <c r="E13" s="20">
        <v>844004</v>
      </c>
      <c r="F13" s="21">
        <v>5188985971.0799999</v>
      </c>
      <c r="G13" s="20">
        <v>47651</v>
      </c>
      <c r="H13" s="22">
        <f t="shared" si="4"/>
        <v>5.6458263230979941</v>
      </c>
      <c r="I13" s="20">
        <v>670056</v>
      </c>
      <c r="J13" s="23">
        <f t="shared" si="5"/>
        <v>79.390145070402497</v>
      </c>
      <c r="K13" s="20">
        <v>763978</v>
      </c>
      <c r="L13" s="23">
        <f t="shared" si="6"/>
        <v>90.518291382505282</v>
      </c>
      <c r="N13" s="30">
        <f t="shared" si="3"/>
        <v>7.5401736721626893</v>
      </c>
    </row>
    <row r="14" spans="1:14" x14ac:dyDescent="0.25">
      <c r="A14" s="19">
        <v>11</v>
      </c>
      <c r="B14" s="19" t="s">
        <v>71</v>
      </c>
      <c r="C14" s="20">
        <v>782152</v>
      </c>
      <c r="D14" s="20">
        <v>344820</v>
      </c>
      <c r="E14" s="20">
        <v>1126972</v>
      </c>
      <c r="F14" s="21">
        <v>5897721170.4900007</v>
      </c>
      <c r="G14" s="20">
        <v>59767</v>
      </c>
      <c r="H14" s="22">
        <f t="shared" si="4"/>
        <v>5.303326080860927</v>
      </c>
      <c r="I14" s="20">
        <v>829667</v>
      </c>
      <c r="J14" s="23">
        <f t="shared" si="5"/>
        <v>73.619131619951517</v>
      </c>
      <c r="K14" s="20">
        <v>1045990</v>
      </c>
      <c r="L14" s="23">
        <f t="shared" si="6"/>
        <v>92.814195916136342</v>
      </c>
      <c r="N14" s="30">
        <f t="shared" si="3"/>
        <v>7.7314225198141573</v>
      </c>
    </row>
    <row r="15" spans="1:14" x14ac:dyDescent="0.25">
      <c r="A15" s="19">
        <v>12</v>
      </c>
      <c r="B15" s="19" t="s">
        <v>72</v>
      </c>
      <c r="C15" s="20">
        <v>828553</v>
      </c>
      <c r="D15" s="20">
        <v>159525</v>
      </c>
      <c r="E15" s="20">
        <v>988078</v>
      </c>
      <c r="F15" s="21">
        <v>6128334178.6699991</v>
      </c>
      <c r="G15" s="20">
        <v>74272</v>
      </c>
      <c r="H15" s="22">
        <f t="shared" si="4"/>
        <v>7.516815474082005</v>
      </c>
      <c r="I15" s="20">
        <v>755940</v>
      </c>
      <c r="J15" s="23">
        <f t="shared" si="5"/>
        <v>76.506105793267324</v>
      </c>
      <c r="K15" s="20">
        <v>924934</v>
      </c>
      <c r="L15" s="23">
        <f t="shared" si="6"/>
        <v>93.609411402743504</v>
      </c>
      <c r="N15" s="30">
        <f t="shared" si="3"/>
        <v>7.7976639698485339</v>
      </c>
    </row>
    <row r="16" spans="1:14" x14ac:dyDescent="0.25">
      <c r="A16" s="19">
        <v>13</v>
      </c>
      <c r="B16" s="19" t="s">
        <v>73</v>
      </c>
      <c r="C16" s="20">
        <v>491980</v>
      </c>
      <c r="D16" s="20">
        <v>359523</v>
      </c>
      <c r="E16" s="20">
        <v>851503</v>
      </c>
      <c r="F16" s="21">
        <v>3166159357.5999999</v>
      </c>
      <c r="G16" s="20">
        <v>81026</v>
      </c>
      <c r="H16" s="22">
        <f t="shared" si="4"/>
        <v>9.5156446894491271</v>
      </c>
      <c r="I16" s="20">
        <v>571825</v>
      </c>
      <c r="J16" s="23">
        <f t="shared" si="5"/>
        <v>67.154783952610842</v>
      </c>
      <c r="K16" s="20">
        <v>764759</v>
      </c>
      <c r="L16" s="23">
        <f t="shared" si="6"/>
        <v>89.812836830874346</v>
      </c>
      <c r="N16" s="30">
        <f t="shared" si="3"/>
        <v>7.4814093080118331</v>
      </c>
    </row>
    <row r="17" spans="1:14" x14ac:dyDescent="0.25">
      <c r="A17" s="19">
        <v>14</v>
      </c>
      <c r="B17" s="19" t="s">
        <v>74</v>
      </c>
      <c r="C17" s="20">
        <v>906700</v>
      </c>
      <c r="D17" s="20">
        <v>42025</v>
      </c>
      <c r="E17" s="20">
        <v>948725</v>
      </c>
      <c r="F17" s="21">
        <v>4729358034.5599995</v>
      </c>
      <c r="G17" s="20">
        <v>35874</v>
      </c>
      <c r="H17" s="22">
        <f t="shared" si="0"/>
        <v>3.7812854093652009</v>
      </c>
      <c r="I17" s="20">
        <v>800808</v>
      </c>
      <c r="J17" s="23">
        <f t="shared" si="1"/>
        <v>84.408864528709586</v>
      </c>
      <c r="K17" s="20">
        <v>884068</v>
      </c>
      <c r="L17" s="23">
        <f t="shared" si="2"/>
        <v>93.184853355819655</v>
      </c>
      <c r="N17" s="30">
        <f t="shared" si="3"/>
        <v>7.762298284539777</v>
      </c>
    </row>
    <row r="18" spans="1:14" x14ac:dyDescent="0.25">
      <c r="A18" s="19">
        <v>15</v>
      </c>
      <c r="B18" s="19" t="s">
        <v>75</v>
      </c>
      <c r="C18" s="20">
        <v>732828</v>
      </c>
      <c r="D18" s="20">
        <v>184329</v>
      </c>
      <c r="E18" s="20">
        <v>917157</v>
      </c>
      <c r="F18" s="21">
        <v>4131477861.8800001</v>
      </c>
      <c r="G18" s="20">
        <v>85217</v>
      </c>
      <c r="H18" s="22">
        <f t="shared" si="0"/>
        <v>9.291429929663078</v>
      </c>
      <c r="I18" s="20">
        <v>646004</v>
      </c>
      <c r="J18" s="23">
        <f t="shared" si="1"/>
        <v>70.435487054015837</v>
      </c>
      <c r="K18" s="20">
        <v>850095</v>
      </c>
      <c r="L18" s="23">
        <f t="shared" si="2"/>
        <v>92.688056679499809</v>
      </c>
      <c r="N18" s="30">
        <f t="shared" si="3"/>
        <v>7.7209151214023342</v>
      </c>
    </row>
    <row r="19" spans="1:14" x14ac:dyDescent="0.25">
      <c r="A19" s="19">
        <v>16</v>
      </c>
      <c r="B19" s="19" t="s">
        <v>76</v>
      </c>
      <c r="C19" s="20">
        <v>737521</v>
      </c>
      <c r="D19" s="20">
        <v>185499</v>
      </c>
      <c r="E19" s="20">
        <v>923020</v>
      </c>
      <c r="F19" s="21">
        <v>4285302171.0699997</v>
      </c>
      <c r="G19" s="20">
        <v>82661</v>
      </c>
      <c r="H19" s="22">
        <f t="shared" si="0"/>
        <v>8.9554939221251963</v>
      </c>
      <c r="I19" s="20">
        <v>652578</v>
      </c>
      <c r="J19" s="23">
        <f t="shared" si="1"/>
        <v>70.700309852440895</v>
      </c>
      <c r="K19" s="20">
        <v>839504</v>
      </c>
      <c r="L19" s="23">
        <f t="shared" si="2"/>
        <v>90.951875365647538</v>
      </c>
      <c r="N19" s="30">
        <f t="shared" si="3"/>
        <v>7.5762912179584401</v>
      </c>
    </row>
    <row r="20" spans="1:14" x14ac:dyDescent="0.25">
      <c r="A20" s="19">
        <v>17</v>
      </c>
      <c r="B20" s="19" t="s">
        <v>77</v>
      </c>
      <c r="C20" s="20">
        <v>1718155</v>
      </c>
      <c r="D20" s="20">
        <v>1444314</v>
      </c>
      <c r="E20" s="20">
        <v>3162469</v>
      </c>
      <c r="F20" s="21">
        <v>23083292764.209995</v>
      </c>
      <c r="G20" s="20">
        <v>242891</v>
      </c>
      <c r="H20" s="22">
        <f t="shared" si="0"/>
        <v>7.680423112447901</v>
      </c>
      <c r="I20" s="20">
        <v>2501582</v>
      </c>
      <c r="J20" s="23">
        <f t="shared" si="1"/>
        <v>79.102182503607153</v>
      </c>
      <c r="K20" s="20">
        <v>2895915</v>
      </c>
      <c r="L20" s="23">
        <f t="shared" si="2"/>
        <v>91.57133239883143</v>
      </c>
      <c r="N20" s="30">
        <f t="shared" si="3"/>
        <v>7.6278919888226584</v>
      </c>
    </row>
    <row r="21" spans="1:14" x14ac:dyDescent="0.25">
      <c r="A21" s="19">
        <v>18</v>
      </c>
      <c r="B21" s="19" t="s">
        <v>78</v>
      </c>
      <c r="C21" s="20">
        <v>299139</v>
      </c>
      <c r="D21" s="20">
        <v>21946</v>
      </c>
      <c r="E21" s="20">
        <v>321085</v>
      </c>
      <c r="F21" s="21">
        <v>1724372846.0600002</v>
      </c>
      <c r="G21" s="20">
        <v>21620</v>
      </c>
      <c r="H21" s="22">
        <f t="shared" si="0"/>
        <v>6.733419499509476</v>
      </c>
      <c r="I21" s="20">
        <v>227709</v>
      </c>
      <c r="J21" s="23">
        <f t="shared" si="1"/>
        <v>70.918604107946493</v>
      </c>
      <c r="K21" s="20">
        <v>296108</v>
      </c>
      <c r="L21" s="23">
        <f t="shared" si="2"/>
        <v>92.221062958406648</v>
      </c>
      <c r="N21" s="30">
        <f t="shared" si="3"/>
        <v>7.6820145444352743</v>
      </c>
    </row>
    <row r="22" spans="1:14" x14ac:dyDescent="0.25">
      <c r="A22" s="19">
        <v>19</v>
      </c>
      <c r="B22" s="19" t="s">
        <v>79</v>
      </c>
      <c r="C22" s="20">
        <v>1027038</v>
      </c>
      <c r="D22" s="20">
        <v>79925</v>
      </c>
      <c r="E22" s="20">
        <v>1106963</v>
      </c>
      <c r="F22" s="21">
        <v>6994461523.7000008</v>
      </c>
      <c r="G22" s="20">
        <v>73818</v>
      </c>
      <c r="H22" s="22">
        <f t="shared" si="0"/>
        <v>6.6685155691743994</v>
      </c>
      <c r="I22" s="20">
        <v>654464</v>
      </c>
      <c r="J22" s="23">
        <f t="shared" si="1"/>
        <v>59.122481961908399</v>
      </c>
      <c r="K22" s="20">
        <v>1031591</v>
      </c>
      <c r="L22" s="23">
        <f t="shared" si="2"/>
        <v>93.191100334880218</v>
      </c>
      <c r="N22" s="30">
        <f t="shared" si="3"/>
        <v>7.7628186578955223</v>
      </c>
    </row>
    <row r="23" spans="1:14" x14ac:dyDescent="0.25">
      <c r="A23" s="19">
        <v>20</v>
      </c>
      <c r="B23" s="19" t="s">
        <v>80</v>
      </c>
      <c r="C23" s="20">
        <v>696976</v>
      </c>
      <c r="D23" s="20">
        <v>201463</v>
      </c>
      <c r="E23" s="20">
        <v>898439</v>
      </c>
      <c r="F23" s="21">
        <v>2780487411.5799999</v>
      </c>
      <c r="G23" s="20">
        <v>66502</v>
      </c>
      <c r="H23" s="22">
        <f t="shared" si="0"/>
        <v>7.4019493810932078</v>
      </c>
      <c r="I23" s="20">
        <v>659674</v>
      </c>
      <c r="J23" s="23">
        <f t="shared" si="1"/>
        <v>73.424461760898623</v>
      </c>
      <c r="K23" s="20">
        <v>785319</v>
      </c>
      <c r="L23" s="23">
        <f t="shared" si="2"/>
        <v>87.40927319495259</v>
      </c>
      <c r="N23" s="30">
        <f t="shared" si="3"/>
        <v>7.2811924571395501</v>
      </c>
    </row>
    <row r="24" spans="1:14" x14ac:dyDescent="0.25">
      <c r="A24" s="19">
        <v>21</v>
      </c>
      <c r="B24" s="19" t="s">
        <v>81</v>
      </c>
      <c r="C24" s="20">
        <v>756975</v>
      </c>
      <c r="D24" s="20">
        <v>240230</v>
      </c>
      <c r="E24" s="20">
        <v>997205</v>
      </c>
      <c r="F24" s="21">
        <v>6065542366.9299994</v>
      </c>
      <c r="G24" s="20">
        <v>48970</v>
      </c>
      <c r="H24" s="22">
        <f t="shared" si="0"/>
        <v>4.9107254777102005</v>
      </c>
      <c r="I24" s="20">
        <v>783752</v>
      </c>
      <c r="J24" s="23">
        <f t="shared" si="1"/>
        <v>78.594872669110174</v>
      </c>
      <c r="K24" s="20">
        <v>913353</v>
      </c>
      <c r="L24" s="23">
        <f t="shared" si="2"/>
        <v>91.591297677007248</v>
      </c>
      <c r="N24" s="30">
        <f t="shared" si="3"/>
        <v>7.6295550964947036</v>
      </c>
    </row>
    <row r="25" spans="1:14" x14ac:dyDescent="0.25">
      <c r="A25" s="19">
        <v>22</v>
      </c>
      <c r="B25" s="19" t="s">
        <v>82</v>
      </c>
      <c r="C25" s="20">
        <v>1212006</v>
      </c>
      <c r="D25" s="20">
        <v>478473</v>
      </c>
      <c r="E25" s="20">
        <v>1690479</v>
      </c>
      <c r="F25" s="21">
        <v>9428720232.0899982</v>
      </c>
      <c r="G25" s="20">
        <v>113710</v>
      </c>
      <c r="H25" s="22">
        <f t="shared" si="0"/>
        <v>6.7264958630068756</v>
      </c>
      <c r="I25" s="20">
        <v>1158380</v>
      </c>
      <c r="J25" s="23">
        <f t="shared" si="1"/>
        <v>68.523773439362444</v>
      </c>
      <c r="K25" s="20">
        <v>1594970</v>
      </c>
      <c r="L25" s="23">
        <f t="shared" si="2"/>
        <v>94.350181220825576</v>
      </c>
      <c r="N25" s="30">
        <f t="shared" si="3"/>
        <v>7.8593700956947705</v>
      </c>
    </row>
    <row r="26" spans="1:14" x14ac:dyDescent="0.25">
      <c r="A26" s="19">
        <v>23</v>
      </c>
      <c r="B26" s="19" t="s">
        <v>83</v>
      </c>
      <c r="C26" s="20">
        <v>696483</v>
      </c>
      <c r="D26" s="20">
        <v>201140</v>
      </c>
      <c r="E26" s="20">
        <v>897623</v>
      </c>
      <c r="F26" s="21">
        <v>4837218924.2399998</v>
      </c>
      <c r="G26" s="20">
        <v>54897</v>
      </c>
      <c r="H26" s="22">
        <f t="shared" si="0"/>
        <v>6.1158192247747669</v>
      </c>
      <c r="I26" s="20">
        <v>750022</v>
      </c>
      <c r="J26" s="23">
        <f t="shared" si="1"/>
        <v>83.55645967182214</v>
      </c>
      <c r="K26" s="20">
        <v>812930</v>
      </c>
      <c r="L26" s="23">
        <f t="shared" si="2"/>
        <v>90.564747115437115</v>
      </c>
      <c r="N26" s="30">
        <f t="shared" si="3"/>
        <v>7.5440434347159115</v>
      </c>
    </row>
    <row r="27" spans="1:14" x14ac:dyDescent="0.25">
      <c r="A27" s="19">
        <v>24</v>
      </c>
      <c r="B27" s="19" t="s">
        <v>51</v>
      </c>
      <c r="C27" s="20">
        <v>370237</v>
      </c>
      <c r="D27" s="20">
        <v>453173</v>
      </c>
      <c r="E27" s="20">
        <v>823410</v>
      </c>
      <c r="F27" s="21">
        <v>4653554019.3900003</v>
      </c>
      <c r="G27" s="20">
        <v>56105</v>
      </c>
      <c r="H27" s="22">
        <f t="shared" si="0"/>
        <v>6.813737992008841</v>
      </c>
      <c r="I27" s="20">
        <v>615070</v>
      </c>
      <c r="J27" s="23">
        <f t="shared" si="1"/>
        <v>74.69790262445197</v>
      </c>
      <c r="K27" s="20">
        <v>750201</v>
      </c>
      <c r="L27" s="23">
        <f t="shared" si="2"/>
        <v>91.109046526031989</v>
      </c>
      <c r="N27" s="30">
        <f t="shared" si="3"/>
        <v>7.5893835756184647</v>
      </c>
    </row>
    <row r="28" spans="1:14" x14ac:dyDescent="0.25">
      <c r="A28" s="19">
        <v>25</v>
      </c>
      <c r="B28" s="19" t="s">
        <v>52</v>
      </c>
      <c r="C28" s="20">
        <v>1504857</v>
      </c>
      <c r="D28" s="20">
        <v>374415</v>
      </c>
      <c r="E28" s="20">
        <v>1879272</v>
      </c>
      <c r="F28" s="21">
        <v>10279166388.800001</v>
      </c>
      <c r="G28" s="20">
        <v>116419</v>
      </c>
      <c r="H28" s="22">
        <f t="shared" si="0"/>
        <v>6.1948988757348591</v>
      </c>
      <c r="I28" s="20">
        <v>1229758</v>
      </c>
      <c r="J28" s="23">
        <f t="shared" si="1"/>
        <v>65.437999395510602</v>
      </c>
      <c r="K28" s="20">
        <v>1754597</v>
      </c>
      <c r="L28" s="23">
        <f t="shared" si="2"/>
        <v>93.36578206880111</v>
      </c>
      <c r="N28" s="30">
        <f t="shared" si="3"/>
        <v>7.7773696463311319</v>
      </c>
    </row>
    <row r="29" spans="1:14" x14ac:dyDescent="0.25">
      <c r="A29" s="19">
        <v>26</v>
      </c>
      <c r="B29" s="28" t="s">
        <v>53</v>
      </c>
      <c r="C29" s="20">
        <v>950868</v>
      </c>
      <c r="D29" s="20">
        <v>256302</v>
      </c>
      <c r="E29" s="20">
        <v>1207170</v>
      </c>
      <c r="F29" s="20">
        <v>9803808529.5700016</v>
      </c>
      <c r="G29" s="20">
        <v>73654</v>
      </c>
      <c r="H29" s="22">
        <f t="shared" si="0"/>
        <v>6.101377602160424</v>
      </c>
      <c r="I29" s="20">
        <v>771480</v>
      </c>
      <c r="J29" s="23">
        <f t="shared" si="1"/>
        <v>63.908148810855138</v>
      </c>
      <c r="K29" s="20">
        <v>1118933</v>
      </c>
      <c r="L29" s="23">
        <f t="shared" si="2"/>
        <v>92.690590389091838</v>
      </c>
      <c r="N29" s="30">
        <f t="shared" si="3"/>
        <v>7.7211261794113506</v>
      </c>
    </row>
    <row r="30" spans="1:14" x14ac:dyDescent="0.25">
      <c r="A30" s="19">
        <v>27</v>
      </c>
      <c r="B30" s="28" t="s">
        <v>54</v>
      </c>
      <c r="C30" s="20">
        <v>584857</v>
      </c>
      <c r="D30" s="20">
        <v>43785</v>
      </c>
      <c r="E30" s="20">
        <v>628642</v>
      </c>
      <c r="F30" s="20">
        <v>1755125632.0799999</v>
      </c>
      <c r="G30" s="20">
        <v>32130</v>
      </c>
      <c r="H30" s="22">
        <f t="shared" si="0"/>
        <v>5.1110170812640581</v>
      </c>
      <c r="I30" s="20">
        <v>495097</v>
      </c>
      <c r="J30" s="23">
        <f t="shared" si="1"/>
        <v>78.756589601076612</v>
      </c>
      <c r="K30" s="20">
        <v>568719</v>
      </c>
      <c r="L30" s="23">
        <f t="shared" si="2"/>
        <v>90.467865653265292</v>
      </c>
      <c r="N30" s="30">
        <f t="shared" si="3"/>
        <v>7.5359732089169986</v>
      </c>
    </row>
    <row r="31" spans="1:14" x14ac:dyDescent="0.25">
      <c r="A31" s="19">
        <v>28</v>
      </c>
      <c r="B31" s="28" t="s">
        <v>55</v>
      </c>
      <c r="C31" s="20">
        <v>626545</v>
      </c>
      <c r="D31" s="20">
        <v>73493</v>
      </c>
      <c r="E31" s="20">
        <v>700038</v>
      </c>
      <c r="F31" s="20">
        <v>5009710973.0100012</v>
      </c>
      <c r="G31" s="20">
        <v>45899</v>
      </c>
      <c r="H31" s="22">
        <f t="shared" si="0"/>
        <v>6.5566440678934574</v>
      </c>
      <c r="I31" s="20">
        <v>545336</v>
      </c>
      <c r="J31" s="23">
        <f t="shared" si="1"/>
        <v>77.900913950385544</v>
      </c>
      <c r="K31" s="20">
        <v>639719</v>
      </c>
      <c r="L31" s="23">
        <f t="shared" si="2"/>
        <v>91.383467754607608</v>
      </c>
      <c r="N31" s="30">
        <f t="shared" si="3"/>
        <v>7.612242863958814</v>
      </c>
    </row>
    <row r="32" spans="1:14" x14ac:dyDescent="0.25">
      <c r="A32" s="19">
        <v>29</v>
      </c>
      <c r="B32" s="28" t="s">
        <v>56</v>
      </c>
      <c r="C32" s="20">
        <v>459911</v>
      </c>
      <c r="D32" s="20">
        <v>247824</v>
      </c>
      <c r="E32" s="20">
        <v>707735</v>
      </c>
      <c r="F32" s="20">
        <v>4918140960.2599993</v>
      </c>
      <c r="G32" s="20">
        <v>40170</v>
      </c>
      <c r="H32" s="22">
        <f t="shared" si="0"/>
        <v>5.675853250157191</v>
      </c>
      <c r="I32" s="20">
        <v>569130</v>
      </c>
      <c r="J32" s="23">
        <f t="shared" si="1"/>
        <v>80.415692314213643</v>
      </c>
      <c r="K32" s="20">
        <v>634847</v>
      </c>
      <c r="L32" s="23">
        <f t="shared" si="2"/>
        <v>89.701229980147929</v>
      </c>
      <c r="N32" s="30">
        <f t="shared" si="3"/>
        <v>7.4721124573463227</v>
      </c>
    </row>
    <row r="33" spans="1:14" x14ac:dyDescent="0.25">
      <c r="A33" s="19">
        <v>30</v>
      </c>
      <c r="B33" s="28" t="s">
        <v>57</v>
      </c>
      <c r="C33" s="20">
        <v>1015926</v>
      </c>
      <c r="D33" s="20">
        <v>331844</v>
      </c>
      <c r="E33" s="20">
        <v>1347770</v>
      </c>
      <c r="F33" s="20">
        <v>8354533286.46</v>
      </c>
      <c r="G33" s="20">
        <v>89776</v>
      </c>
      <c r="H33" s="22">
        <f t="shared" si="0"/>
        <v>6.6610771867603518</v>
      </c>
      <c r="I33" s="20">
        <v>1008338</v>
      </c>
      <c r="J33" s="23">
        <f t="shared" si="1"/>
        <v>74.815287474865883</v>
      </c>
      <c r="K33" s="20">
        <v>1227538</v>
      </c>
      <c r="L33" s="23">
        <f t="shared" si="2"/>
        <v>91.079190069522241</v>
      </c>
      <c r="N33" s="30">
        <f t="shared" si="3"/>
        <v>7.5868965327912026</v>
      </c>
    </row>
    <row r="34" spans="1:14" x14ac:dyDescent="0.25">
      <c r="A34" s="19">
        <v>31</v>
      </c>
      <c r="B34" s="28" t="s">
        <v>58</v>
      </c>
      <c r="C34" s="20">
        <v>535578</v>
      </c>
      <c r="D34" s="20">
        <v>62180</v>
      </c>
      <c r="E34" s="20">
        <v>597758</v>
      </c>
      <c r="F34" s="20">
        <v>4531864057.9200001</v>
      </c>
      <c r="G34" s="20">
        <v>36338</v>
      </c>
      <c r="H34" s="22">
        <f t="shared" si="0"/>
        <v>6.0790487120205841</v>
      </c>
      <c r="I34" s="20">
        <v>389281</v>
      </c>
      <c r="J34" s="23">
        <f t="shared" si="1"/>
        <v>65.123511521384913</v>
      </c>
      <c r="K34" s="20">
        <v>554123</v>
      </c>
      <c r="L34" s="23">
        <f t="shared" si="2"/>
        <v>92.700223167234896</v>
      </c>
      <c r="N34" s="30">
        <f t="shared" si="3"/>
        <v>7.7219285898306671</v>
      </c>
    </row>
    <row r="35" spans="1:14" x14ac:dyDescent="0.25">
      <c r="A35" s="19">
        <v>32</v>
      </c>
      <c r="B35" s="28" t="s">
        <v>59</v>
      </c>
      <c r="C35" s="20">
        <v>554068</v>
      </c>
      <c r="D35" s="20">
        <v>217973</v>
      </c>
      <c r="E35" s="20">
        <v>772041</v>
      </c>
      <c r="F35" s="20">
        <v>5929477215.1499996</v>
      </c>
      <c r="G35" s="20">
        <v>44246</v>
      </c>
      <c r="H35" s="22">
        <f t="shared" si="0"/>
        <v>5.7310427814066873</v>
      </c>
      <c r="I35" s="20">
        <v>624753</v>
      </c>
      <c r="J35" s="23">
        <f t="shared" si="1"/>
        <v>80.922256719526558</v>
      </c>
      <c r="K35" s="20">
        <v>720095</v>
      </c>
      <c r="L35" s="23">
        <f t="shared" si="2"/>
        <v>93.271600860576058</v>
      </c>
      <c r="N35" s="30">
        <f t="shared" si="3"/>
        <v>7.7695243516859858</v>
      </c>
    </row>
    <row r="36" spans="1:14" x14ac:dyDescent="0.25">
      <c r="A36" s="19">
        <v>33</v>
      </c>
      <c r="B36" s="28" t="s">
        <v>60</v>
      </c>
      <c r="C36" s="20">
        <v>1562612</v>
      </c>
      <c r="D36" s="20">
        <v>172433</v>
      </c>
      <c r="E36" s="20">
        <v>1735045</v>
      </c>
      <c r="F36" s="20">
        <v>10363902116.230001</v>
      </c>
      <c r="G36" s="20">
        <v>193623</v>
      </c>
      <c r="H36" s="22">
        <f t="shared" si="0"/>
        <v>11.159537648879423</v>
      </c>
      <c r="I36" s="20">
        <v>1168343</v>
      </c>
      <c r="J36" s="23">
        <f t="shared" si="1"/>
        <v>67.337907662337287</v>
      </c>
      <c r="K36" s="20">
        <v>1612081</v>
      </c>
      <c r="L36" s="23">
        <f t="shared" si="2"/>
        <v>92.912921566875781</v>
      </c>
      <c r="N36" s="30">
        <f t="shared" si="3"/>
        <v>7.7396463665207529</v>
      </c>
    </row>
    <row r="37" spans="1:14" x14ac:dyDescent="0.25">
      <c r="A37" s="32" t="s">
        <v>8</v>
      </c>
      <c r="B37" s="32"/>
      <c r="C37" s="24">
        <f>SUM(C4:C36)</f>
        <v>28909584</v>
      </c>
      <c r="D37" s="24">
        <f t="shared" ref="D37:G37" si="7">SUM(D4:D36)</f>
        <v>8787617</v>
      </c>
      <c r="E37" s="24">
        <f t="shared" si="7"/>
        <v>37697201</v>
      </c>
      <c r="F37" s="25">
        <f t="shared" si="7"/>
        <v>214147179866.92001</v>
      </c>
      <c r="G37" s="24">
        <f t="shared" si="7"/>
        <v>2613661</v>
      </c>
      <c r="H37" s="22">
        <f t="shared" si="0"/>
        <v>6.933302554744051</v>
      </c>
      <c r="I37" s="24">
        <v>27973201</v>
      </c>
      <c r="J37" s="23">
        <f t="shared" si="1"/>
        <v>74.204981425544034</v>
      </c>
      <c r="K37" s="24">
        <v>34700166</v>
      </c>
      <c r="L37" s="23">
        <f t="shared" si="2"/>
        <v>92.049714778558752</v>
      </c>
    </row>
  </sheetData>
  <mergeCells count="3">
    <mergeCell ref="K1:L1"/>
    <mergeCell ref="A2:L2"/>
    <mergeCell ref="A37:B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2:M653"/>
  <sheetViews>
    <sheetView showGridLines="0" workbookViewId="0">
      <selection activeCell="E4" sqref="E4:E632"/>
    </sheetView>
  </sheetViews>
  <sheetFormatPr defaultRowHeight="15" x14ac:dyDescent="0.25"/>
  <cols>
    <col min="1" max="1" width="5.28515625" customWidth="1"/>
    <col min="2" max="2" width="16" customWidth="1"/>
    <col min="3" max="3" width="25.28515625" customWidth="1"/>
    <col min="4" max="4" width="12.28515625" customWidth="1"/>
    <col min="5" max="5" width="10.140625" customWidth="1"/>
    <col min="6" max="6" width="10" customWidth="1"/>
    <col min="7" max="7" width="10.140625" customWidth="1"/>
    <col min="8" max="8" width="11.28515625" customWidth="1"/>
    <col min="9" max="9" width="10.140625" customWidth="1"/>
    <col min="10" max="10" width="13.7109375" customWidth="1"/>
    <col min="11" max="11" width="12.42578125" customWidth="1"/>
    <col min="12" max="12" width="17.5703125" customWidth="1"/>
    <col min="13" max="13" width="15.5703125" customWidth="1"/>
  </cols>
  <sheetData>
    <row r="2" spans="1:13" ht="30" x14ac:dyDescent="0.25">
      <c r="A2" s="7" t="s">
        <v>38</v>
      </c>
      <c r="B2" s="8" t="s">
        <v>39</v>
      </c>
      <c r="C2" s="8" t="s">
        <v>40</v>
      </c>
      <c r="D2" s="8" t="s">
        <v>41</v>
      </c>
      <c r="E2" s="8" t="s">
        <v>42</v>
      </c>
      <c r="F2" s="8" t="s">
        <v>43</v>
      </c>
      <c r="G2" s="8" t="s">
        <v>44</v>
      </c>
      <c r="H2" s="8" t="s">
        <v>45</v>
      </c>
      <c r="I2" s="8" t="s">
        <v>46</v>
      </c>
      <c r="J2" s="8" t="s">
        <v>47</v>
      </c>
      <c r="K2" s="8" t="s">
        <v>48</v>
      </c>
      <c r="L2" s="8" t="s">
        <v>49</v>
      </c>
      <c r="M2" s="8" t="s">
        <v>50</v>
      </c>
    </row>
    <row r="3" spans="1:13" hidden="1" x14ac:dyDescent="0.25">
      <c r="A3" s="9">
        <v>4</v>
      </c>
      <c r="B3" s="10" t="s">
        <v>51</v>
      </c>
      <c r="C3" s="10" t="s">
        <v>20</v>
      </c>
      <c r="D3" s="10" t="s">
        <v>10</v>
      </c>
      <c r="E3" s="11">
        <v>96674</v>
      </c>
      <c r="F3" s="11">
        <v>103342</v>
      </c>
      <c r="G3" s="11">
        <v>86603</v>
      </c>
      <c r="H3" s="11">
        <v>113413</v>
      </c>
      <c r="I3" s="11">
        <v>200016</v>
      </c>
      <c r="J3" s="11">
        <v>1252271686</v>
      </c>
      <c r="K3" s="11">
        <v>8176</v>
      </c>
      <c r="L3" s="11">
        <v>170526</v>
      </c>
      <c r="M3" s="11">
        <v>183564</v>
      </c>
    </row>
    <row r="4" spans="1:13" x14ac:dyDescent="0.25">
      <c r="A4" s="9">
        <v>5</v>
      </c>
      <c r="B4" s="10" t="s">
        <v>51</v>
      </c>
      <c r="C4" s="10" t="s">
        <v>20</v>
      </c>
      <c r="D4" s="10" t="s">
        <v>37</v>
      </c>
      <c r="E4" s="11">
        <v>116779</v>
      </c>
      <c r="F4" s="11">
        <v>109751</v>
      </c>
      <c r="G4" s="11">
        <v>89508</v>
      </c>
      <c r="H4" s="11">
        <v>137022</v>
      </c>
      <c r="I4" s="11">
        <v>226530</v>
      </c>
      <c r="J4" s="11">
        <v>1045951159</v>
      </c>
      <c r="K4" s="11">
        <v>9034</v>
      </c>
      <c r="L4" s="11">
        <v>131255</v>
      </c>
      <c r="M4" s="11">
        <v>203669</v>
      </c>
    </row>
    <row r="5" spans="1:13" hidden="1" x14ac:dyDescent="0.25">
      <c r="A5" s="9">
        <v>7</v>
      </c>
      <c r="B5" s="10" t="s">
        <v>51</v>
      </c>
      <c r="C5" s="10" t="s">
        <v>21</v>
      </c>
      <c r="D5" s="10" t="s">
        <v>10</v>
      </c>
      <c r="E5" s="11">
        <v>632</v>
      </c>
      <c r="F5" s="11">
        <v>17405</v>
      </c>
      <c r="G5" s="11">
        <v>4201</v>
      </c>
      <c r="H5" s="11">
        <v>13836</v>
      </c>
      <c r="I5" s="11">
        <v>18037</v>
      </c>
      <c r="J5" s="11">
        <v>109380335.3</v>
      </c>
      <c r="K5" s="11">
        <v>722</v>
      </c>
      <c r="L5" s="11">
        <v>12207</v>
      </c>
      <c r="M5" s="11">
        <v>17553</v>
      </c>
    </row>
    <row r="6" spans="1:13" hidden="1" x14ac:dyDescent="0.25">
      <c r="A6" s="9">
        <v>8</v>
      </c>
      <c r="B6" s="10" t="s">
        <v>51</v>
      </c>
      <c r="C6" s="10" t="s">
        <v>22</v>
      </c>
      <c r="D6" s="10" t="s">
        <v>10</v>
      </c>
      <c r="E6" s="11">
        <v>6766</v>
      </c>
      <c r="F6" s="11">
        <v>6998</v>
      </c>
      <c r="G6" s="11">
        <v>4475</v>
      </c>
      <c r="H6" s="11">
        <v>9289</v>
      </c>
      <c r="I6" s="11">
        <v>13764</v>
      </c>
      <c r="J6" s="11">
        <v>83671957.569999993</v>
      </c>
      <c r="K6" s="11">
        <v>1671</v>
      </c>
      <c r="L6" s="11">
        <v>9794</v>
      </c>
      <c r="M6" s="11">
        <v>12365</v>
      </c>
    </row>
    <row r="7" spans="1:13" hidden="1" x14ac:dyDescent="0.25">
      <c r="A7" s="9">
        <v>9</v>
      </c>
      <c r="B7" s="10" t="s">
        <v>51</v>
      </c>
      <c r="C7" s="10" t="s">
        <v>36</v>
      </c>
      <c r="D7" s="10" t="s">
        <v>23</v>
      </c>
      <c r="E7" s="11">
        <v>48</v>
      </c>
      <c r="F7" s="11">
        <v>0</v>
      </c>
      <c r="G7" s="11">
        <v>36</v>
      </c>
      <c r="H7" s="11">
        <v>12</v>
      </c>
      <c r="I7" s="11">
        <v>48</v>
      </c>
      <c r="J7" s="11">
        <v>430870.41</v>
      </c>
      <c r="K7" s="11">
        <v>3</v>
      </c>
      <c r="L7" s="11">
        <v>48</v>
      </c>
      <c r="M7" s="11">
        <v>47</v>
      </c>
    </row>
    <row r="8" spans="1:13" hidden="1" x14ac:dyDescent="0.25">
      <c r="A8" s="9">
        <v>10</v>
      </c>
      <c r="B8" s="10" t="s">
        <v>52</v>
      </c>
      <c r="C8" s="10" t="s">
        <v>24</v>
      </c>
      <c r="D8" s="10" t="s">
        <v>23</v>
      </c>
      <c r="E8" s="11">
        <v>373</v>
      </c>
      <c r="F8" s="11">
        <v>1725</v>
      </c>
      <c r="G8" s="11">
        <v>1127</v>
      </c>
      <c r="H8" s="11">
        <v>971</v>
      </c>
      <c r="I8" s="11">
        <v>2098</v>
      </c>
      <c r="J8" s="11">
        <v>98534054</v>
      </c>
      <c r="K8" s="11">
        <v>300</v>
      </c>
      <c r="L8" s="11">
        <v>1479</v>
      </c>
      <c r="M8" s="11">
        <v>1545</v>
      </c>
    </row>
    <row r="9" spans="1:13" hidden="1" x14ac:dyDescent="0.25">
      <c r="A9" s="9">
        <v>11</v>
      </c>
      <c r="B9" s="10" t="s">
        <v>52</v>
      </c>
      <c r="C9" s="10" t="s">
        <v>11</v>
      </c>
      <c r="D9" s="10" t="s">
        <v>10</v>
      </c>
      <c r="E9" s="11">
        <v>77873</v>
      </c>
      <c r="F9" s="11">
        <v>34752</v>
      </c>
      <c r="G9" s="11">
        <v>57652</v>
      </c>
      <c r="H9" s="11">
        <v>54973</v>
      </c>
      <c r="I9" s="11">
        <v>112625</v>
      </c>
      <c r="J9" s="11">
        <v>756958280.20000005</v>
      </c>
      <c r="K9" s="11">
        <v>4081</v>
      </c>
      <c r="L9" s="11">
        <v>109398</v>
      </c>
      <c r="M9" s="11">
        <v>109896</v>
      </c>
    </row>
    <row r="10" spans="1:13" hidden="1" x14ac:dyDescent="0.25">
      <c r="A10" s="9">
        <v>13</v>
      </c>
      <c r="B10" s="10" t="s">
        <v>52</v>
      </c>
      <c r="C10" s="10" t="s">
        <v>12</v>
      </c>
      <c r="D10" s="10" t="s">
        <v>10</v>
      </c>
      <c r="E10" s="11">
        <v>8183</v>
      </c>
      <c r="F10" s="11">
        <v>3547</v>
      </c>
      <c r="G10" s="11">
        <v>5369</v>
      </c>
      <c r="H10" s="11">
        <v>6361</v>
      </c>
      <c r="I10" s="11">
        <v>11730</v>
      </c>
      <c r="J10" s="11">
        <v>59619843.310000002</v>
      </c>
      <c r="K10" s="11">
        <v>1031</v>
      </c>
      <c r="L10" s="11">
        <v>10022</v>
      </c>
      <c r="M10" s="11">
        <v>11480</v>
      </c>
    </row>
    <row r="11" spans="1:13" hidden="1" x14ac:dyDescent="0.25">
      <c r="A11" s="9">
        <v>14</v>
      </c>
      <c r="B11" s="10" t="s">
        <v>52</v>
      </c>
      <c r="C11" s="10" t="s">
        <v>13</v>
      </c>
      <c r="D11" s="10" t="s">
        <v>10</v>
      </c>
      <c r="E11" s="11">
        <v>18</v>
      </c>
      <c r="F11" s="11">
        <v>1535</v>
      </c>
      <c r="G11" s="11">
        <v>795</v>
      </c>
      <c r="H11" s="11">
        <v>758</v>
      </c>
      <c r="I11" s="11">
        <v>1553</v>
      </c>
      <c r="J11" s="11">
        <v>4980504</v>
      </c>
      <c r="K11" s="11">
        <v>413</v>
      </c>
      <c r="L11" s="11">
        <v>1365</v>
      </c>
      <c r="M11" s="11">
        <v>1545</v>
      </c>
    </row>
    <row r="12" spans="1:13" hidden="1" x14ac:dyDescent="0.25">
      <c r="A12" s="9">
        <v>16</v>
      </c>
      <c r="B12" s="10" t="s">
        <v>52</v>
      </c>
      <c r="C12" s="10" t="s">
        <v>14</v>
      </c>
      <c r="D12" s="10" t="s">
        <v>10</v>
      </c>
      <c r="E12" s="11">
        <v>11993</v>
      </c>
      <c r="F12" s="11">
        <v>3836</v>
      </c>
      <c r="G12" s="11">
        <v>6820</v>
      </c>
      <c r="H12" s="11">
        <v>9009</v>
      </c>
      <c r="I12" s="11">
        <v>15829</v>
      </c>
      <c r="J12" s="11">
        <v>128164816.2</v>
      </c>
      <c r="K12" s="11">
        <v>1757</v>
      </c>
      <c r="L12" s="11">
        <v>12570</v>
      </c>
      <c r="M12" s="11">
        <v>14947</v>
      </c>
    </row>
    <row r="13" spans="1:13" hidden="1" x14ac:dyDescent="0.25">
      <c r="A13" s="9">
        <v>17</v>
      </c>
      <c r="B13" s="10" t="s">
        <v>52</v>
      </c>
      <c r="C13" s="10" t="s">
        <v>15</v>
      </c>
      <c r="D13" s="10" t="s">
        <v>10</v>
      </c>
      <c r="E13" s="11">
        <v>33211</v>
      </c>
      <c r="F13" s="11">
        <v>8573</v>
      </c>
      <c r="G13" s="11">
        <v>13622</v>
      </c>
      <c r="H13" s="11">
        <v>28162</v>
      </c>
      <c r="I13" s="11">
        <v>41784</v>
      </c>
      <c r="J13" s="11">
        <v>269355594.19999999</v>
      </c>
      <c r="K13" s="11">
        <v>3044</v>
      </c>
      <c r="L13" s="11">
        <v>19532</v>
      </c>
      <c r="M13" s="11">
        <v>37000</v>
      </c>
    </row>
    <row r="14" spans="1:13" hidden="1" x14ac:dyDescent="0.25">
      <c r="A14" s="9">
        <v>20</v>
      </c>
      <c r="B14" s="10" t="s">
        <v>52</v>
      </c>
      <c r="C14" s="10" t="s">
        <v>27</v>
      </c>
      <c r="D14" s="10" t="s">
        <v>23</v>
      </c>
      <c r="E14" s="11">
        <v>51</v>
      </c>
      <c r="F14" s="11">
        <v>7402</v>
      </c>
      <c r="G14" s="11">
        <v>2915</v>
      </c>
      <c r="H14" s="11">
        <v>4538</v>
      </c>
      <c r="I14" s="11">
        <v>7453</v>
      </c>
      <c r="J14" s="11">
        <v>37134704.469999999</v>
      </c>
      <c r="K14" s="11">
        <v>3145</v>
      </c>
      <c r="L14" s="11">
        <v>7453</v>
      </c>
      <c r="M14" s="11">
        <v>4686</v>
      </c>
    </row>
    <row r="15" spans="1:13" hidden="1" x14ac:dyDescent="0.25">
      <c r="A15" s="9">
        <v>21</v>
      </c>
      <c r="B15" s="10" t="s">
        <v>52</v>
      </c>
      <c r="C15" s="10" t="s">
        <v>28</v>
      </c>
      <c r="D15" s="10" t="s">
        <v>23</v>
      </c>
      <c r="E15" s="11">
        <v>27313</v>
      </c>
      <c r="F15" s="11">
        <v>4592</v>
      </c>
      <c r="G15" s="11">
        <v>13164</v>
      </c>
      <c r="H15" s="11">
        <v>18741</v>
      </c>
      <c r="I15" s="11">
        <v>31905</v>
      </c>
      <c r="J15" s="11">
        <v>76375889.980000004</v>
      </c>
      <c r="K15" s="11">
        <v>5806</v>
      </c>
      <c r="L15" s="11">
        <v>31045</v>
      </c>
      <c r="M15" s="11">
        <v>27877</v>
      </c>
    </row>
    <row r="16" spans="1:13" hidden="1" x14ac:dyDescent="0.25">
      <c r="A16" s="9">
        <v>22</v>
      </c>
      <c r="B16" s="10" t="s">
        <v>52</v>
      </c>
      <c r="C16" s="10" t="s">
        <v>29</v>
      </c>
      <c r="D16" s="10" t="s">
        <v>23</v>
      </c>
      <c r="E16" s="11">
        <v>0</v>
      </c>
      <c r="F16" s="11">
        <v>1147</v>
      </c>
      <c r="G16" s="11">
        <v>213</v>
      </c>
      <c r="H16" s="11">
        <v>934</v>
      </c>
      <c r="I16" s="11">
        <v>1147</v>
      </c>
      <c r="J16" s="11">
        <v>6369269.8200000003</v>
      </c>
      <c r="K16" s="11">
        <v>122</v>
      </c>
      <c r="L16" s="11">
        <v>685</v>
      </c>
      <c r="M16" s="11">
        <v>953</v>
      </c>
    </row>
    <row r="17" spans="1:13" hidden="1" x14ac:dyDescent="0.25">
      <c r="A17" s="9">
        <v>23</v>
      </c>
      <c r="B17" s="10" t="s">
        <v>52</v>
      </c>
      <c r="C17" s="10" t="s">
        <v>16</v>
      </c>
      <c r="D17" s="10" t="s">
        <v>10</v>
      </c>
      <c r="E17" s="11">
        <v>1965</v>
      </c>
      <c r="F17" s="11">
        <v>3206</v>
      </c>
      <c r="G17" s="11">
        <v>1220</v>
      </c>
      <c r="H17" s="11">
        <v>3951</v>
      </c>
      <c r="I17" s="11">
        <v>5171</v>
      </c>
      <c r="J17" s="11">
        <v>16309671.08</v>
      </c>
      <c r="K17" s="11">
        <v>1325</v>
      </c>
      <c r="L17" s="11">
        <v>3566</v>
      </c>
      <c r="M17" s="11">
        <v>1623</v>
      </c>
    </row>
    <row r="18" spans="1:13" hidden="1" x14ac:dyDescent="0.25">
      <c r="A18" s="9">
        <v>25</v>
      </c>
      <c r="B18" s="10" t="s">
        <v>52</v>
      </c>
      <c r="C18" s="10" t="s">
        <v>17</v>
      </c>
      <c r="D18" s="10" t="s">
        <v>10</v>
      </c>
      <c r="E18" s="11">
        <v>4433</v>
      </c>
      <c r="F18" s="11">
        <v>5528</v>
      </c>
      <c r="G18" s="11">
        <v>3515</v>
      </c>
      <c r="H18" s="11">
        <v>6446</v>
      </c>
      <c r="I18" s="11">
        <v>9961</v>
      </c>
      <c r="J18" s="11">
        <v>38741033.43</v>
      </c>
      <c r="K18" s="11">
        <v>136</v>
      </c>
      <c r="L18" s="11">
        <v>9957</v>
      </c>
      <c r="M18" s="11">
        <v>9960</v>
      </c>
    </row>
    <row r="19" spans="1:13" hidden="1" x14ac:dyDescent="0.25">
      <c r="A19" s="9">
        <v>26</v>
      </c>
      <c r="B19" s="10" t="s">
        <v>52</v>
      </c>
      <c r="C19" s="10" t="s">
        <v>30</v>
      </c>
      <c r="D19" s="10" t="s">
        <v>23</v>
      </c>
      <c r="E19" s="11">
        <v>0</v>
      </c>
      <c r="F19" s="11">
        <v>743</v>
      </c>
      <c r="G19" s="11">
        <v>151</v>
      </c>
      <c r="H19" s="11">
        <v>592</v>
      </c>
      <c r="I19" s="11">
        <v>743</v>
      </c>
      <c r="J19" s="11">
        <v>4706684.3499999996</v>
      </c>
      <c r="K19" s="11">
        <v>3</v>
      </c>
      <c r="L19" s="11">
        <v>240</v>
      </c>
      <c r="M19" s="11">
        <v>585</v>
      </c>
    </row>
    <row r="20" spans="1:13" hidden="1" x14ac:dyDescent="0.25">
      <c r="A20" s="9">
        <v>29</v>
      </c>
      <c r="B20" s="10" t="s">
        <v>52</v>
      </c>
      <c r="C20" s="10" t="s">
        <v>33</v>
      </c>
      <c r="D20" s="10" t="s">
        <v>23</v>
      </c>
      <c r="E20" s="11">
        <v>0</v>
      </c>
      <c r="F20" s="11">
        <v>187</v>
      </c>
      <c r="G20" s="11">
        <v>124</v>
      </c>
      <c r="H20" s="11">
        <v>63</v>
      </c>
      <c r="I20" s="11">
        <v>187</v>
      </c>
      <c r="J20" s="11">
        <v>778121.3</v>
      </c>
      <c r="K20" s="11">
        <v>53</v>
      </c>
      <c r="L20" s="11">
        <v>155</v>
      </c>
      <c r="M20" s="11">
        <v>168</v>
      </c>
    </row>
    <row r="21" spans="1:13" hidden="1" x14ac:dyDescent="0.25">
      <c r="A21" s="9">
        <v>30</v>
      </c>
      <c r="B21" s="10" t="s">
        <v>52</v>
      </c>
      <c r="C21" s="10" t="s">
        <v>18</v>
      </c>
      <c r="D21" s="10" t="s">
        <v>10</v>
      </c>
      <c r="E21" s="11">
        <v>0</v>
      </c>
      <c r="F21" s="11">
        <v>402</v>
      </c>
      <c r="G21" s="11">
        <v>200</v>
      </c>
      <c r="H21" s="11">
        <v>202</v>
      </c>
      <c r="I21" s="11">
        <v>402</v>
      </c>
      <c r="J21" s="11">
        <v>185084</v>
      </c>
      <c r="K21" s="11">
        <v>32</v>
      </c>
      <c r="L21" s="11">
        <v>248</v>
      </c>
      <c r="M21" s="11">
        <v>372</v>
      </c>
    </row>
    <row r="22" spans="1:13" hidden="1" x14ac:dyDescent="0.25">
      <c r="A22" s="9">
        <v>31</v>
      </c>
      <c r="B22" s="10" t="s">
        <v>52</v>
      </c>
      <c r="C22" s="10" t="s">
        <v>19</v>
      </c>
      <c r="D22" s="10" t="s">
        <v>10</v>
      </c>
      <c r="E22" s="11">
        <v>94938</v>
      </c>
      <c r="F22" s="11">
        <v>8002</v>
      </c>
      <c r="G22" s="11">
        <v>39789</v>
      </c>
      <c r="H22" s="11">
        <v>63151</v>
      </c>
      <c r="I22" s="11">
        <v>102940</v>
      </c>
      <c r="J22" s="11">
        <v>751931038.89999998</v>
      </c>
      <c r="K22" s="11">
        <v>10744</v>
      </c>
      <c r="L22" s="11">
        <v>76458</v>
      </c>
      <c r="M22" s="11">
        <v>98537</v>
      </c>
    </row>
    <row r="23" spans="1:13" hidden="1" x14ac:dyDescent="0.25">
      <c r="A23" s="9">
        <v>35</v>
      </c>
      <c r="B23" s="10" t="s">
        <v>52</v>
      </c>
      <c r="C23" s="10" t="s">
        <v>20</v>
      </c>
      <c r="D23" s="10" t="s">
        <v>10</v>
      </c>
      <c r="E23" s="11">
        <v>654254</v>
      </c>
      <c r="F23" s="11">
        <v>26572</v>
      </c>
      <c r="G23" s="11">
        <v>288908</v>
      </c>
      <c r="H23" s="11">
        <v>391918</v>
      </c>
      <c r="I23" s="11">
        <v>680826</v>
      </c>
      <c r="J23" s="11">
        <v>3731533006</v>
      </c>
      <c r="K23" s="11">
        <v>16390</v>
      </c>
      <c r="L23" s="11">
        <v>594911</v>
      </c>
      <c r="M23" s="11">
        <v>603411</v>
      </c>
    </row>
    <row r="24" spans="1:13" x14ac:dyDescent="0.25">
      <c r="A24" s="9">
        <v>36</v>
      </c>
      <c r="B24" s="10" t="s">
        <v>52</v>
      </c>
      <c r="C24" s="10" t="s">
        <v>20</v>
      </c>
      <c r="D24" s="10" t="s">
        <v>37</v>
      </c>
      <c r="E24" s="11">
        <v>421187</v>
      </c>
      <c r="F24" s="11">
        <v>130009</v>
      </c>
      <c r="G24" s="11">
        <v>198696</v>
      </c>
      <c r="H24" s="11">
        <v>352500</v>
      </c>
      <c r="I24" s="11">
        <v>551196</v>
      </c>
      <c r="J24" s="11">
        <v>3183681544</v>
      </c>
      <c r="K24" s="11">
        <v>48500</v>
      </c>
      <c r="L24" s="11">
        <v>204508</v>
      </c>
      <c r="M24" s="11">
        <v>529766</v>
      </c>
    </row>
    <row r="25" spans="1:13" hidden="1" x14ac:dyDescent="0.25">
      <c r="A25" s="9">
        <v>38</v>
      </c>
      <c r="B25" s="10" t="s">
        <v>52</v>
      </c>
      <c r="C25" s="10" t="s">
        <v>21</v>
      </c>
      <c r="D25" s="10" t="s">
        <v>10</v>
      </c>
      <c r="E25" s="11">
        <v>165958</v>
      </c>
      <c r="F25" s="11">
        <v>127674</v>
      </c>
      <c r="G25" s="11">
        <v>103537</v>
      </c>
      <c r="H25" s="11">
        <v>190095</v>
      </c>
      <c r="I25" s="11">
        <v>293632</v>
      </c>
      <c r="J25" s="11">
        <v>1082871227</v>
      </c>
      <c r="K25" s="11">
        <v>18179</v>
      </c>
      <c r="L25" s="11">
        <v>140581</v>
      </c>
      <c r="M25" s="11">
        <v>292889</v>
      </c>
    </row>
    <row r="26" spans="1:13" hidden="1" x14ac:dyDescent="0.25">
      <c r="A26" s="9">
        <v>39</v>
      </c>
      <c r="B26" s="10" t="s">
        <v>52</v>
      </c>
      <c r="C26" s="10" t="s">
        <v>22</v>
      </c>
      <c r="D26" s="10" t="s">
        <v>10</v>
      </c>
      <c r="E26" s="11">
        <v>6</v>
      </c>
      <c r="F26" s="11">
        <v>4929</v>
      </c>
      <c r="G26" s="11">
        <v>2056</v>
      </c>
      <c r="H26" s="11">
        <v>2879</v>
      </c>
      <c r="I26" s="11">
        <v>4935</v>
      </c>
      <c r="J26" s="11">
        <v>22051369.940000001</v>
      </c>
      <c r="K26" s="11">
        <v>653</v>
      </c>
      <c r="L26" s="11">
        <v>2430</v>
      </c>
      <c r="M26" s="11">
        <v>4396</v>
      </c>
    </row>
    <row r="27" spans="1:13" hidden="1" x14ac:dyDescent="0.25">
      <c r="A27" s="9">
        <v>40</v>
      </c>
      <c r="B27" s="10" t="s">
        <v>52</v>
      </c>
      <c r="C27" s="10" t="s">
        <v>36</v>
      </c>
      <c r="D27" s="10" t="s">
        <v>23</v>
      </c>
      <c r="E27" s="11">
        <v>3101</v>
      </c>
      <c r="F27" s="11">
        <v>54</v>
      </c>
      <c r="G27" s="11">
        <v>2336</v>
      </c>
      <c r="H27" s="11">
        <v>819</v>
      </c>
      <c r="I27" s="11">
        <v>3155</v>
      </c>
      <c r="J27" s="11">
        <v>8884652.6199999992</v>
      </c>
      <c r="K27" s="11">
        <v>705</v>
      </c>
      <c r="L27" s="11">
        <v>3155</v>
      </c>
      <c r="M27" s="11">
        <v>2961</v>
      </c>
    </row>
    <row r="28" spans="1:13" hidden="1" x14ac:dyDescent="0.25">
      <c r="A28" s="9">
        <v>41</v>
      </c>
      <c r="B28" s="10" t="s">
        <v>53</v>
      </c>
      <c r="C28" s="10" t="s">
        <v>24</v>
      </c>
      <c r="D28" s="10" t="s">
        <v>23</v>
      </c>
      <c r="E28" s="11">
        <v>0</v>
      </c>
      <c r="F28" s="11">
        <v>2175</v>
      </c>
      <c r="G28" s="11">
        <v>1451</v>
      </c>
      <c r="H28" s="11">
        <v>724</v>
      </c>
      <c r="I28" s="11">
        <v>2175</v>
      </c>
      <c r="J28" s="11">
        <v>18276153</v>
      </c>
      <c r="K28" s="11">
        <v>349</v>
      </c>
      <c r="L28" s="11">
        <v>1348</v>
      </c>
      <c r="M28" s="11">
        <v>1930</v>
      </c>
    </row>
    <row r="29" spans="1:13" hidden="1" x14ac:dyDescent="0.25">
      <c r="A29" s="9">
        <v>42</v>
      </c>
      <c r="B29" s="10" t="s">
        <v>53</v>
      </c>
      <c r="C29" s="10" t="s">
        <v>11</v>
      </c>
      <c r="D29" s="10" t="s">
        <v>10</v>
      </c>
      <c r="E29" s="11">
        <v>69533</v>
      </c>
      <c r="F29" s="11">
        <v>39935</v>
      </c>
      <c r="G29" s="11">
        <v>54525</v>
      </c>
      <c r="H29" s="11">
        <v>54943</v>
      </c>
      <c r="I29" s="11">
        <v>109468</v>
      </c>
      <c r="J29" s="11">
        <v>833354241.10000002</v>
      </c>
      <c r="K29" s="11">
        <v>4470</v>
      </c>
      <c r="L29" s="11">
        <v>105277</v>
      </c>
      <c r="M29" s="11">
        <v>106482</v>
      </c>
    </row>
    <row r="30" spans="1:13" hidden="1" x14ac:dyDescent="0.25">
      <c r="A30" s="9">
        <v>44</v>
      </c>
      <c r="B30" s="10" t="s">
        <v>53</v>
      </c>
      <c r="C30" s="10" t="s">
        <v>12</v>
      </c>
      <c r="D30" s="10" t="s">
        <v>10</v>
      </c>
      <c r="E30" s="11">
        <v>3109</v>
      </c>
      <c r="F30" s="11">
        <v>5552</v>
      </c>
      <c r="G30" s="11">
        <v>3916</v>
      </c>
      <c r="H30" s="11">
        <v>4745</v>
      </c>
      <c r="I30" s="11">
        <v>8661</v>
      </c>
      <c r="J30" s="11">
        <v>51620677.390000001</v>
      </c>
      <c r="K30" s="11">
        <v>763</v>
      </c>
      <c r="L30" s="11">
        <v>7609</v>
      </c>
      <c r="M30" s="11">
        <v>8530</v>
      </c>
    </row>
    <row r="31" spans="1:13" hidden="1" x14ac:dyDescent="0.25">
      <c r="A31" s="9">
        <v>45</v>
      </c>
      <c r="B31" s="10" t="s">
        <v>53</v>
      </c>
      <c r="C31" s="10" t="s">
        <v>13</v>
      </c>
      <c r="D31" s="10" t="s">
        <v>10</v>
      </c>
      <c r="E31" s="11">
        <v>4839</v>
      </c>
      <c r="F31" s="11">
        <v>71</v>
      </c>
      <c r="G31" s="11">
        <v>1890</v>
      </c>
      <c r="H31" s="11">
        <v>3020</v>
      </c>
      <c r="I31" s="11">
        <v>4910</v>
      </c>
      <c r="J31" s="11">
        <v>27271138</v>
      </c>
      <c r="K31" s="11">
        <v>194</v>
      </c>
      <c r="L31" s="11">
        <v>2778</v>
      </c>
      <c r="M31" s="11">
        <v>3878</v>
      </c>
    </row>
    <row r="32" spans="1:13" hidden="1" x14ac:dyDescent="0.25">
      <c r="A32" s="9">
        <v>47</v>
      </c>
      <c r="B32" s="10" t="s">
        <v>53</v>
      </c>
      <c r="C32" s="10" t="s">
        <v>14</v>
      </c>
      <c r="D32" s="10" t="s">
        <v>10</v>
      </c>
      <c r="E32" s="11">
        <v>0</v>
      </c>
      <c r="F32" s="11">
        <v>8423</v>
      </c>
      <c r="G32" s="11">
        <v>3184</v>
      </c>
      <c r="H32" s="11">
        <v>5239</v>
      </c>
      <c r="I32" s="11">
        <v>8423</v>
      </c>
      <c r="J32" s="11">
        <v>65920755.799999997</v>
      </c>
      <c r="K32" s="11">
        <v>872</v>
      </c>
      <c r="L32" s="11">
        <v>6221</v>
      </c>
      <c r="M32" s="11">
        <v>8034</v>
      </c>
    </row>
    <row r="33" spans="1:13" hidden="1" x14ac:dyDescent="0.25">
      <c r="A33" s="9">
        <v>48</v>
      </c>
      <c r="B33" s="10" t="s">
        <v>53</v>
      </c>
      <c r="C33" s="10" t="s">
        <v>15</v>
      </c>
      <c r="D33" s="10" t="s">
        <v>10</v>
      </c>
      <c r="E33" s="11">
        <v>2556</v>
      </c>
      <c r="F33" s="11">
        <v>2058</v>
      </c>
      <c r="G33" s="11">
        <v>1347</v>
      </c>
      <c r="H33" s="11">
        <v>3267</v>
      </c>
      <c r="I33" s="11">
        <v>4614</v>
      </c>
      <c r="J33" s="11">
        <v>28686031.57</v>
      </c>
      <c r="K33" s="11">
        <v>392</v>
      </c>
      <c r="L33" s="11">
        <v>2802</v>
      </c>
      <c r="M33" s="11">
        <v>4347</v>
      </c>
    </row>
    <row r="34" spans="1:13" hidden="1" x14ac:dyDescent="0.25">
      <c r="A34" s="9">
        <v>49</v>
      </c>
      <c r="B34" s="10" t="s">
        <v>53</v>
      </c>
      <c r="C34" s="10" t="s">
        <v>25</v>
      </c>
      <c r="D34" s="10" t="s">
        <v>23</v>
      </c>
      <c r="E34" s="11">
        <v>0</v>
      </c>
      <c r="F34" s="11">
        <v>268</v>
      </c>
      <c r="G34" s="11">
        <v>56</v>
      </c>
      <c r="H34" s="11">
        <v>212</v>
      </c>
      <c r="I34" s="11">
        <v>268</v>
      </c>
      <c r="J34" s="11">
        <v>1223314.1299999999</v>
      </c>
      <c r="K34" s="11">
        <v>5</v>
      </c>
      <c r="L34" s="11">
        <v>219</v>
      </c>
      <c r="M34" s="11">
        <v>185</v>
      </c>
    </row>
    <row r="35" spans="1:13" hidden="1" x14ac:dyDescent="0.25">
      <c r="A35" s="9">
        <v>51</v>
      </c>
      <c r="B35" s="10" t="s">
        <v>53</v>
      </c>
      <c r="C35" s="10" t="s">
        <v>27</v>
      </c>
      <c r="D35" s="10" t="s">
        <v>23</v>
      </c>
      <c r="E35" s="11">
        <v>0</v>
      </c>
      <c r="F35" s="11">
        <v>13515</v>
      </c>
      <c r="G35" s="11">
        <v>3586</v>
      </c>
      <c r="H35" s="11">
        <v>9929</v>
      </c>
      <c r="I35" s="11">
        <v>13515</v>
      </c>
      <c r="J35" s="11">
        <v>59769421.659999996</v>
      </c>
      <c r="K35" s="11">
        <v>5176</v>
      </c>
      <c r="L35" s="11">
        <v>13515</v>
      </c>
      <c r="M35" s="11">
        <v>8660</v>
      </c>
    </row>
    <row r="36" spans="1:13" hidden="1" x14ac:dyDescent="0.25">
      <c r="A36" s="9">
        <v>52</v>
      </c>
      <c r="B36" s="10" t="s">
        <v>53</v>
      </c>
      <c r="C36" s="10" t="s">
        <v>28</v>
      </c>
      <c r="D36" s="10" t="s">
        <v>23</v>
      </c>
      <c r="E36" s="11">
        <v>12339</v>
      </c>
      <c r="F36" s="11">
        <v>7935</v>
      </c>
      <c r="G36" s="11">
        <v>7212</v>
      </c>
      <c r="H36" s="11">
        <v>13062</v>
      </c>
      <c r="I36" s="11">
        <v>20274</v>
      </c>
      <c r="J36" s="11">
        <v>63938414.409999996</v>
      </c>
      <c r="K36" s="11">
        <v>3094</v>
      </c>
      <c r="L36" s="11">
        <v>19248</v>
      </c>
      <c r="M36" s="11">
        <v>17648</v>
      </c>
    </row>
    <row r="37" spans="1:13" hidden="1" x14ac:dyDescent="0.25">
      <c r="A37" s="9">
        <v>53</v>
      </c>
      <c r="B37" s="10" t="s">
        <v>53</v>
      </c>
      <c r="C37" s="10" t="s">
        <v>29</v>
      </c>
      <c r="D37" s="10" t="s">
        <v>23</v>
      </c>
      <c r="E37" s="11">
        <v>1971</v>
      </c>
      <c r="F37" s="11">
        <v>1136</v>
      </c>
      <c r="G37" s="11">
        <v>864</v>
      </c>
      <c r="H37" s="11">
        <v>2243</v>
      </c>
      <c r="I37" s="11">
        <v>3107</v>
      </c>
      <c r="J37" s="11">
        <v>16509691.23</v>
      </c>
      <c r="K37" s="11">
        <v>329</v>
      </c>
      <c r="L37" s="11">
        <v>2035</v>
      </c>
      <c r="M37" s="11">
        <v>2618</v>
      </c>
    </row>
    <row r="38" spans="1:13" hidden="1" x14ac:dyDescent="0.25">
      <c r="A38" s="9">
        <v>54</v>
      </c>
      <c r="B38" s="10" t="s">
        <v>53</v>
      </c>
      <c r="C38" s="10" t="s">
        <v>16</v>
      </c>
      <c r="D38" s="10" t="s">
        <v>10</v>
      </c>
      <c r="E38" s="11">
        <v>1192</v>
      </c>
      <c r="F38" s="11">
        <v>6340</v>
      </c>
      <c r="G38" s="11">
        <v>2104</v>
      </c>
      <c r="H38" s="11">
        <v>5428</v>
      </c>
      <c r="I38" s="11">
        <v>7532</v>
      </c>
      <c r="J38" s="11">
        <v>37516077.460000001</v>
      </c>
      <c r="K38" s="11">
        <v>1022</v>
      </c>
      <c r="L38" s="11">
        <v>6485</v>
      </c>
      <c r="M38" s="11">
        <v>4743</v>
      </c>
    </row>
    <row r="39" spans="1:13" hidden="1" x14ac:dyDescent="0.25">
      <c r="A39" s="9">
        <v>56</v>
      </c>
      <c r="B39" s="10" t="s">
        <v>53</v>
      </c>
      <c r="C39" s="10" t="s">
        <v>17</v>
      </c>
      <c r="D39" s="10" t="s">
        <v>10</v>
      </c>
      <c r="E39" s="11">
        <v>0</v>
      </c>
      <c r="F39" s="11">
        <v>3189</v>
      </c>
      <c r="G39" s="11">
        <v>1087</v>
      </c>
      <c r="H39" s="11">
        <v>2102</v>
      </c>
      <c r="I39" s="11">
        <v>3189</v>
      </c>
      <c r="J39" s="11">
        <v>16687465.359999999</v>
      </c>
      <c r="K39" s="11">
        <v>81</v>
      </c>
      <c r="L39" s="11">
        <v>3187</v>
      </c>
      <c r="M39" s="11">
        <v>3187</v>
      </c>
    </row>
    <row r="40" spans="1:13" hidden="1" x14ac:dyDescent="0.25">
      <c r="A40" s="9">
        <v>57</v>
      </c>
      <c r="B40" s="10" t="s">
        <v>53</v>
      </c>
      <c r="C40" s="10" t="s">
        <v>30</v>
      </c>
      <c r="D40" s="10" t="s">
        <v>23</v>
      </c>
      <c r="E40" s="11">
        <v>0</v>
      </c>
      <c r="F40" s="11">
        <v>876</v>
      </c>
      <c r="G40" s="11">
        <v>534</v>
      </c>
      <c r="H40" s="11">
        <v>342</v>
      </c>
      <c r="I40" s="11">
        <v>876</v>
      </c>
      <c r="J40" s="11">
        <v>3126085.17</v>
      </c>
      <c r="K40" s="11">
        <v>17</v>
      </c>
      <c r="L40" s="11">
        <v>84</v>
      </c>
      <c r="M40" s="11">
        <v>472</v>
      </c>
    </row>
    <row r="41" spans="1:13" hidden="1" x14ac:dyDescent="0.25">
      <c r="A41" s="9">
        <v>60</v>
      </c>
      <c r="B41" s="10" t="s">
        <v>53</v>
      </c>
      <c r="C41" s="10" t="s">
        <v>33</v>
      </c>
      <c r="D41" s="10" t="s">
        <v>23</v>
      </c>
      <c r="E41" s="11">
        <v>1232</v>
      </c>
      <c r="F41" s="11">
        <v>58</v>
      </c>
      <c r="G41" s="11">
        <v>768</v>
      </c>
      <c r="H41" s="11">
        <v>522</v>
      </c>
      <c r="I41" s="11">
        <v>1290</v>
      </c>
      <c r="J41" s="11">
        <v>4268946.28</v>
      </c>
      <c r="K41" s="11">
        <v>390</v>
      </c>
      <c r="L41" s="11">
        <v>1272</v>
      </c>
      <c r="M41" s="11">
        <v>904</v>
      </c>
    </row>
    <row r="42" spans="1:13" hidden="1" x14ac:dyDescent="0.25">
      <c r="A42" s="9">
        <v>61</v>
      </c>
      <c r="B42" s="10" t="s">
        <v>53</v>
      </c>
      <c r="C42" s="10" t="s">
        <v>19</v>
      </c>
      <c r="D42" s="10" t="s">
        <v>10</v>
      </c>
      <c r="E42" s="11">
        <v>12736</v>
      </c>
      <c r="F42" s="11">
        <v>4126</v>
      </c>
      <c r="G42" s="11">
        <v>4909</v>
      </c>
      <c r="H42" s="11">
        <v>11953</v>
      </c>
      <c r="I42" s="11">
        <v>16862</v>
      </c>
      <c r="J42" s="11">
        <v>133012180.5</v>
      </c>
      <c r="K42" s="11">
        <v>1766</v>
      </c>
      <c r="L42" s="11">
        <v>10476</v>
      </c>
      <c r="M42" s="11">
        <v>16145</v>
      </c>
    </row>
    <row r="43" spans="1:13" hidden="1" x14ac:dyDescent="0.25">
      <c r="A43" s="9">
        <v>65</v>
      </c>
      <c r="B43" s="10" t="s">
        <v>53</v>
      </c>
      <c r="C43" s="10" t="s">
        <v>20</v>
      </c>
      <c r="D43" s="10" t="s">
        <v>10</v>
      </c>
      <c r="E43" s="11">
        <v>373211</v>
      </c>
      <c r="F43" s="11">
        <v>47159</v>
      </c>
      <c r="G43" s="11">
        <v>170247</v>
      </c>
      <c r="H43" s="11">
        <v>250123</v>
      </c>
      <c r="I43" s="11">
        <v>420370</v>
      </c>
      <c r="J43" s="11">
        <v>2961152126</v>
      </c>
      <c r="K43" s="11">
        <v>8947</v>
      </c>
      <c r="L43" s="11">
        <v>354967</v>
      </c>
      <c r="M43" s="11">
        <v>377538</v>
      </c>
    </row>
    <row r="44" spans="1:13" x14ac:dyDescent="0.25">
      <c r="A44" s="9">
        <v>66</v>
      </c>
      <c r="B44" s="10" t="s">
        <v>53</v>
      </c>
      <c r="C44" s="10" t="s">
        <v>20</v>
      </c>
      <c r="D44" s="10" t="s">
        <v>37</v>
      </c>
      <c r="E44" s="11">
        <v>453177</v>
      </c>
      <c r="F44" s="11">
        <v>90430</v>
      </c>
      <c r="G44" s="11">
        <v>198222</v>
      </c>
      <c r="H44" s="11">
        <v>345385</v>
      </c>
      <c r="I44" s="11">
        <v>543607</v>
      </c>
      <c r="J44" s="11">
        <v>5194662423</v>
      </c>
      <c r="K44" s="11">
        <v>42677</v>
      </c>
      <c r="L44" s="11">
        <v>214422</v>
      </c>
      <c r="M44" s="11">
        <v>517476</v>
      </c>
    </row>
    <row r="45" spans="1:13" hidden="1" x14ac:dyDescent="0.25">
      <c r="A45" s="9">
        <v>68</v>
      </c>
      <c r="B45" s="10" t="s">
        <v>53</v>
      </c>
      <c r="C45" s="10" t="s">
        <v>21</v>
      </c>
      <c r="D45" s="10" t="s">
        <v>10</v>
      </c>
      <c r="E45" s="11">
        <v>4566</v>
      </c>
      <c r="F45" s="11">
        <v>17407</v>
      </c>
      <c r="G45" s="11">
        <v>7491</v>
      </c>
      <c r="H45" s="11">
        <v>14482</v>
      </c>
      <c r="I45" s="11">
        <v>21973</v>
      </c>
      <c r="J45" s="11">
        <v>171489687.59999999</v>
      </c>
      <c r="K45" s="11">
        <v>791</v>
      </c>
      <c r="L45" s="11">
        <v>8151</v>
      </c>
      <c r="M45" s="11">
        <v>21867</v>
      </c>
    </row>
    <row r="46" spans="1:13" hidden="1" x14ac:dyDescent="0.25">
      <c r="A46" s="9">
        <v>69</v>
      </c>
      <c r="B46" s="10" t="s">
        <v>53</v>
      </c>
      <c r="C46" s="10" t="s">
        <v>22</v>
      </c>
      <c r="D46" s="10" t="s">
        <v>10</v>
      </c>
      <c r="E46" s="11">
        <v>9871</v>
      </c>
      <c r="F46" s="11">
        <v>5647</v>
      </c>
      <c r="G46" s="11">
        <v>5290</v>
      </c>
      <c r="H46" s="11">
        <v>10228</v>
      </c>
      <c r="I46" s="11">
        <v>15518</v>
      </c>
      <c r="J46" s="11">
        <v>111824408.8</v>
      </c>
      <c r="K46" s="11">
        <v>2276</v>
      </c>
      <c r="L46" s="11">
        <v>10846</v>
      </c>
      <c r="M46" s="11">
        <v>13827</v>
      </c>
    </row>
    <row r="47" spans="1:13" hidden="1" x14ac:dyDescent="0.25">
      <c r="A47" s="9">
        <v>70</v>
      </c>
      <c r="B47" s="10" t="s">
        <v>53</v>
      </c>
      <c r="C47" s="10" t="s">
        <v>36</v>
      </c>
      <c r="D47" s="10" t="s">
        <v>23</v>
      </c>
      <c r="E47" s="11">
        <v>536</v>
      </c>
      <c r="F47" s="11">
        <v>2</v>
      </c>
      <c r="G47" s="11">
        <v>426</v>
      </c>
      <c r="H47" s="11">
        <v>112</v>
      </c>
      <c r="I47" s="11">
        <v>538</v>
      </c>
      <c r="J47" s="11">
        <v>3499291.11</v>
      </c>
      <c r="K47" s="11">
        <v>43</v>
      </c>
      <c r="L47" s="11">
        <v>538</v>
      </c>
      <c r="M47" s="11">
        <v>462</v>
      </c>
    </row>
    <row r="48" spans="1:13" hidden="1" x14ac:dyDescent="0.25">
      <c r="A48" s="9">
        <v>71</v>
      </c>
      <c r="B48" s="10" t="s">
        <v>54</v>
      </c>
      <c r="C48" s="10" t="s">
        <v>24</v>
      </c>
      <c r="D48" s="10" t="s">
        <v>23</v>
      </c>
      <c r="E48" s="11">
        <v>0</v>
      </c>
      <c r="F48" s="11">
        <v>204</v>
      </c>
      <c r="G48" s="11">
        <v>157</v>
      </c>
      <c r="H48" s="11">
        <v>47</v>
      </c>
      <c r="I48" s="11">
        <v>204</v>
      </c>
      <c r="J48" s="11">
        <v>1649921</v>
      </c>
      <c r="K48" s="11">
        <v>36</v>
      </c>
      <c r="L48" s="11">
        <v>163</v>
      </c>
      <c r="M48" s="11">
        <v>190</v>
      </c>
    </row>
    <row r="49" spans="1:13" hidden="1" x14ac:dyDescent="0.25">
      <c r="A49" s="9">
        <v>72</v>
      </c>
      <c r="B49" s="10" t="s">
        <v>54</v>
      </c>
      <c r="C49" s="10" t="s">
        <v>11</v>
      </c>
      <c r="D49" s="10" t="s">
        <v>10</v>
      </c>
      <c r="E49" s="11">
        <v>221847</v>
      </c>
      <c r="F49" s="11">
        <v>0</v>
      </c>
      <c r="G49" s="11">
        <v>103894</v>
      </c>
      <c r="H49" s="11">
        <v>117953</v>
      </c>
      <c r="I49" s="11">
        <v>221847</v>
      </c>
      <c r="J49" s="11">
        <v>697935370.29999995</v>
      </c>
      <c r="K49" s="11">
        <v>6822</v>
      </c>
      <c r="L49" s="11">
        <v>216139</v>
      </c>
      <c r="M49" s="11">
        <v>215692</v>
      </c>
    </row>
    <row r="50" spans="1:13" hidden="1" x14ac:dyDescent="0.25">
      <c r="A50" s="9">
        <v>74</v>
      </c>
      <c r="B50" s="10" t="s">
        <v>54</v>
      </c>
      <c r="C50" s="10" t="s">
        <v>12</v>
      </c>
      <c r="D50" s="10" t="s">
        <v>10</v>
      </c>
      <c r="E50" s="11">
        <v>4396</v>
      </c>
      <c r="F50" s="11">
        <v>0</v>
      </c>
      <c r="G50" s="11">
        <v>1980</v>
      </c>
      <c r="H50" s="11">
        <v>2416</v>
      </c>
      <c r="I50" s="11">
        <v>4396</v>
      </c>
      <c r="J50" s="11">
        <v>12977572.130000001</v>
      </c>
      <c r="K50" s="11">
        <v>332</v>
      </c>
      <c r="L50" s="11">
        <v>4125</v>
      </c>
      <c r="M50" s="11">
        <v>4105</v>
      </c>
    </row>
    <row r="51" spans="1:13" hidden="1" x14ac:dyDescent="0.25">
      <c r="A51" s="9">
        <v>75</v>
      </c>
      <c r="B51" s="10" t="s">
        <v>54</v>
      </c>
      <c r="C51" s="10" t="s">
        <v>13</v>
      </c>
      <c r="D51" s="10" t="s">
        <v>10</v>
      </c>
      <c r="E51" s="11">
        <v>806</v>
      </c>
      <c r="F51" s="11">
        <v>0</v>
      </c>
      <c r="G51" s="11">
        <v>509</v>
      </c>
      <c r="H51" s="11">
        <v>297</v>
      </c>
      <c r="I51" s="11">
        <v>806</v>
      </c>
      <c r="J51" s="11">
        <v>2693821</v>
      </c>
      <c r="K51" s="11">
        <v>334</v>
      </c>
      <c r="L51" s="11">
        <v>533</v>
      </c>
      <c r="M51" s="11">
        <v>806</v>
      </c>
    </row>
    <row r="52" spans="1:13" hidden="1" x14ac:dyDescent="0.25">
      <c r="A52" s="9">
        <v>77</v>
      </c>
      <c r="B52" s="10" t="s">
        <v>54</v>
      </c>
      <c r="C52" s="10" t="s">
        <v>14</v>
      </c>
      <c r="D52" s="10" t="s">
        <v>10</v>
      </c>
      <c r="E52" s="11">
        <v>3977</v>
      </c>
      <c r="F52" s="11">
        <v>0</v>
      </c>
      <c r="G52" s="11">
        <v>1895</v>
      </c>
      <c r="H52" s="11">
        <v>2082</v>
      </c>
      <c r="I52" s="11">
        <v>3977</v>
      </c>
      <c r="J52" s="11">
        <v>23139983.079999998</v>
      </c>
      <c r="K52" s="11">
        <v>824</v>
      </c>
      <c r="L52" s="11">
        <v>2739</v>
      </c>
      <c r="M52" s="11">
        <v>3761</v>
      </c>
    </row>
    <row r="53" spans="1:13" hidden="1" x14ac:dyDescent="0.25">
      <c r="A53" s="9">
        <v>78</v>
      </c>
      <c r="B53" s="10" t="s">
        <v>54</v>
      </c>
      <c r="C53" s="10" t="s">
        <v>15</v>
      </c>
      <c r="D53" s="10" t="s">
        <v>10</v>
      </c>
      <c r="E53" s="11">
        <v>1785</v>
      </c>
      <c r="F53" s="11">
        <v>0</v>
      </c>
      <c r="G53" s="11">
        <v>587</v>
      </c>
      <c r="H53" s="11">
        <v>1198</v>
      </c>
      <c r="I53" s="11">
        <v>1785</v>
      </c>
      <c r="J53" s="11">
        <v>10698178.970000001</v>
      </c>
      <c r="K53" s="11">
        <v>327</v>
      </c>
      <c r="L53" s="11">
        <v>1273</v>
      </c>
      <c r="M53" s="11">
        <v>1547</v>
      </c>
    </row>
    <row r="54" spans="1:13" hidden="1" x14ac:dyDescent="0.25">
      <c r="A54" s="9">
        <v>81</v>
      </c>
      <c r="B54" s="10" t="s">
        <v>54</v>
      </c>
      <c r="C54" s="10" t="s">
        <v>27</v>
      </c>
      <c r="D54" s="10" t="s">
        <v>23</v>
      </c>
      <c r="E54" s="11">
        <v>0</v>
      </c>
      <c r="F54" s="11">
        <v>3040</v>
      </c>
      <c r="G54" s="11">
        <v>651</v>
      </c>
      <c r="H54" s="11">
        <v>2389</v>
      </c>
      <c r="I54" s="11">
        <v>3040</v>
      </c>
      <c r="J54" s="11">
        <v>14156221.800000001</v>
      </c>
      <c r="K54" s="11">
        <v>733</v>
      </c>
      <c r="L54" s="11">
        <v>3040</v>
      </c>
      <c r="M54" s="11">
        <v>2281</v>
      </c>
    </row>
    <row r="55" spans="1:13" hidden="1" x14ac:dyDescent="0.25">
      <c r="A55" s="9">
        <v>82</v>
      </c>
      <c r="B55" s="10" t="s">
        <v>54</v>
      </c>
      <c r="C55" s="10" t="s">
        <v>28</v>
      </c>
      <c r="D55" s="10" t="s">
        <v>23</v>
      </c>
      <c r="E55" s="11">
        <v>4341</v>
      </c>
      <c r="F55" s="11">
        <v>2091</v>
      </c>
      <c r="G55" s="11">
        <v>3061</v>
      </c>
      <c r="H55" s="11">
        <v>3371</v>
      </c>
      <c r="I55" s="11">
        <v>6432</v>
      </c>
      <c r="J55" s="11">
        <v>18531797.989999998</v>
      </c>
      <c r="K55" s="11">
        <v>618</v>
      </c>
      <c r="L55" s="11">
        <v>6222</v>
      </c>
      <c r="M55" s="11">
        <v>5744</v>
      </c>
    </row>
    <row r="56" spans="1:13" hidden="1" x14ac:dyDescent="0.25">
      <c r="A56" s="9">
        <v>83</v>
      </c>
      <c r="B56" s="10" t="s">
        <v>54</v>
      </c>
      <c r="C56" s="10" t="s">
        <v>29</v>
      </c>
      <c r="D56" s="10" t="s">
        <v>23</v>
      </c>
      <c r="E56" s="11">
        <v>0</v>
      </c>
      <c r="F56" s="11">
        <v>2571</v>
      </c>
      <c r="G56" s="11">
        <v>1253</v>
      </c>
      <c r="H56" s="11">
        <v>1318</v>
      </c>
      <c r="I56" s="11">
        <v>2571</v>
      </c>
      <c r="J56" s="11">
        <v>12435121.25</v>
      </c>
      <c r="K56" s="11">
        <v>246</v>
      </c>
      <c r="L56" s="11">
        <v>949</v>
      </c>
      <c r="M56" s="11">
        <v>2137</v>
      </c>
    </row>
    <row r="57" spans="1:13" hidden="1" x14ac:dyDescent="0.25">
      <c r="A57" s="9">
        <v>84</v>
      </c>
      <c r="B57" s="10" t="s">
        <v>54</v>
      </c>
      <c r="C57" s="10" t="s">
        <v>16</v>
      </c>
      <c r="D57" s="10" t="s">
        <v>10</v>
      </c>
      <c r="E57" s="11">
        <v>16463</v>
      </c>
      <c r="F57" s="11">
        <v>0</v>
      </c>
      <c r="G57" s="11">
        <v>7444</v>
      </c>
      <c r="H57" s="11">
        <v>9019</v>
      </c>
      <c r="I57" s="11">
        <v>16463</v>
      </c>
      <c r="J57" s="11">
        <v>22283875.510000002</v>
      </c>
      <c r="K57" s="11">
        <v>364</v>
      </c>
      <c r="L57" s="11">
        <v>15891</v>
      </c>
      <c r="M57" s="11">
        <v>14501</v>
      </c>
    </row>
    <row r="58" spans="1:13" hidden="1" x14ac:dyDescent="0.25">
      <c r="A58" s="9">
        <v>86</v>
      </c>
      <c r="B58" s="10" t="s">
        <v>54</v>
      </c>
      <c r="C58" s="10" t="s">
        <v>30</v>
      </c>
      <c r="D58" s="10" t="s">
        <v>23</v>
      </c>
      <c r="E58" s="11">
        <v>0</v>
      </c>
      <c r="F58" s="11">
        <v>5</v>
      </c>
      <c r="G58" s="11">
        <v>2</v>
      </c>
      <c r="H58" s="11">
        <v>3</v>
      </c>
      <c r="I58" s="11">
        <v>5</v>
      </c>
      <c r="J58" s="11">
        <v>7185.02</v>
      </c>
      <c r="K58" s="11">
        <v>0</v>
      </c>
      <c r="L58" s="11">
        <v>1</v>
      </c>
      <c r="M58" s="11">
        <v>4</v>
      </c>
    </row>
    <row r="59" spans="1:13" hidden="1" x14ac:dyDescent="0.25">
      <c r="A59" s="9">
        <v>89</v>
      </c>
      <c r="B59" s="10" t="s">
        <v>54</v>
      </c>
      <c r="C59" s="10" t="s">
        <v>33</v>
      </c>
      <c r="D59" s="10" t="s">
        <v>23</v>
      </c>
      <c r="E59" s="11">
        <v>94</v>
      </c>
      <c r="F59" s="11">
        <v>0</v>
      </c>
      <c r="G59" s="11">
        <v>78</v>
      </c>
      <c r="H59" s="11">
        <v>16</v>
      </c>
      <c r="I59" s="11">
        <v>94</v>
      </c>
      <c r="J59" s="11">
        <v>158239.49</v>
      </c>
      <c r="K59" s="11">
        <v>54</v>
      </c>
      <c r="L59" s="11">
        <v>23</v>
      </c>
      <c r="M59" s="11">
        <v>94</v>
      </c>
    </row>
    <row r="60" spans="1:13" hidden="1" x14ac:dyDescent="0.25">
      <c r="A60" s="9">
        <v>90</v>
      </c>
      <c r="B60" s="10" t="s">
        <v>54</v>
      </c>
      <c r="C60" s="10" t="s">
        <v>19</v>
      </c>
      <c r="D60" s="10" t="s">
        <v>10</v>
      </c>
      <c r="E60" s="11">
        <v>30327</v>
      </c>
      <c r="F60" s="11">
        <v>0</v>
      </c>
      <c r="G60" s="11">
        <v>10895</v>
      </c>
      <c r="H60" s="11">
        <v>19432</v>
      </c>
      <c r="I60" s="11">
        <v>30327</v>
      </c>
      <c r="J60" s="11">
        <v>86013660.379999995</v>
      </c>
      <c r="K60" s="11">
        <v>4211</v>
      </c>
      <c r="L60" s="11">
        <v>15298</v>
      </c>
      <c r="M60" s="11">
        <v>28140</v>
      </c>
    </row>
    <row r="61" spans="1:13" hidden="1" x14ac:dyDescent="0.25">
      <c r="A61" s="9">
        <v>94</v>
      </c>
      <c r="B61" s="10" t="s">
        <v>54</v>
      </c>
      <c r="C61" s="10" t="s">
        <v>20</v>
      </c>
      <c r="D61" s="10" t="s">
        <v>10</v>
      </c>
      <c r="E61" s="11">
        <v>155380</v>
      </c>
      <c r="F61" s="11">
        <v>0</v>
      </c>
      <c r="G61" s="11">
        <v>74049</v>
      </c>
      <c r="H61" s="11">
        <v>81331</v>
      </c>
      <c r="I61" s="11">
        <v>155380</v>
      </c>
      <c r="J61" s="11">
        <v>364306127.69999999</v>
      </c>
      <c r="K61" s="11">
        <v>5613</v>
      </c>
      <c r="L61" s="11">
        <v>134069</v>
      </c>
      <c r="M61" s="11">
        <v>138580</v>
      </c>
    </row>
    <row r="62" spans="1:13" x14ac:dyDescent="0.25">
      <c r="A62" s="9">
        <v>95</v>
      </c>
      <c r="B62" s="10" t="s">
        <v>54</v>
      </c>
      <c r="C62" s="10" t="s">
        <v>20</v>
      </c>
      <c r="D62" s="10" t="s">
        <v>37</v>
      </c>
      <c r="E62" s="11">
        <v>142239</v>
      </c>
      <c r="F62" s="11">
        <v>34354</v>
      </c>
      <c r="G62" s="11">
        <v>79991</v>
      </c>
      <c r="H62" s="11">
        <v>96602</v>
      </c>
      <c r="I62" s="11">
        <v>176593</v>
      </c>
      <c r="J62" s="11">
        <v>470419301.80000001</v>
      </c>
      <c r="K62" s="11">
        <v>11159</v>
      </c>
      <c r="L62" s="11">
        <v>91818</v>
      </c>
      <c r="M62" s="11">
        <v>146971</v>
      </c>
    </row>
    <row r="63" spans="1:13" hidden="1" x14ac:dyDescent="0.25">
      <c r="A63" s="9">
        <v>96</v>
      </c>
      <c r="B63" s="10" t="s">
        <v>54</v>
      </c>
      <c r="C63" s="10" t="s">
        <v>21</v>
      </c>
      <c r="D63" s="10" t="s">
        <v>10</v>
      </c>
      <c r="E63" s="11">
        <v>0</v>
      </c>
      <c r="F63" s="11">
        <v>1520</v>
      </c>
      <c r="G63" s="11">
        <v>682</v>
      </c>
      <c r="H63" s="11">
        <v>838</v>
      </c>
      <c r="I63" s="11">
        <v>1520</v>
      </c>
      <c r="J63" s="11">
        <v>6145259.6500000004</v>
      </c>
      <c r="K63" s="11">
        <v>70</v>
      </c>
      <c r="L63" s="11">
        <v>1016</v>
      </c>
      <c r="M63" s="11">
        <v>1506</v>
      </c>
    </row>
    <row r="64" spans="1:13" hidden="1" x14ac:dyDescent="0.25">
      <c r="A64" s="9">
        <v>97</v>
      </c>
      <c r="B64" s="10" t="s">
        <v>54</v>
      </c>
      <c r="C64" s="10" t="s">
        <v>22</v>
      </c>
      <c r="D64" s="10" t="s">
        <v>10</v>
      </c>
      <c r="E64" s="11">
        <v>3202</v>
      </c>
      <c r="F64" s="11">
        <v>0</v>
      </c>
      <c r="G64" s="11">
        <v>1418</v>
      </c>
      <c r="H64" s="11">
        <v>1784</v>
      </c>
      <c r="I64" s="11">
        <v>3202</v>
      </c>
      <c r="J64" s="11">
        <v>11573995.01</v>
      </c>
      <c r="K64" s="11">
        <v>387</v>
      </c>
      <c r="L64" s="11">
        <v>1798</v>
      </c>
      <c r="M64" s="11">
        <v>2660</v>
      </c>
    </row>
    <row r="65" spans="1:13" hidden="1" x14ac:dyDescent="0.25">
      <c r="A65" s="9">
        <v>99</v>
      </c>
      <c r="B65" s="10" t="s">
        <v>55</v>
      </c>
      <c r="C65" s="10" t="s">
        <v>24</v>
      </c>
      <c r="D65" s="10" t="s">
        <v>23</v>
      </c>
      <c r="E65" s="11">
        <v>0</v>
      </c>
      <c r="F65" s="11">
        <v>931</v>
      </c>
      <c r="G65" s="11">
        <v>408</v>
      </c>
      <c r="H65" s="11">
        <v>523</v>
      </c>
      <c r="I65" s="11">
        <v>931</v>
      </c>
      <c r="J65" s="11">
        <v>6726884</v>
      </c>
      <c r="K65" s="11">
        <v>65</v>
      </c>
      <c r="L65" s="11">
        <v>376</v>
      </c>
      <c r="M65" s="11">
        <v>713</v>
      </c>
    </row>
    <row r="66" spans="1:13" hidden="1" x14ac:dyDescent="0.25">
      <c r="A66" s="9">
        <v>100</v>
      </c>
      <c r="B66" s="10" t="s">
        <v>55</v>
      </c>
      <c r="C66" s="10" t="s">
        <v>11</v>
      </c>
      <c r="D66" s="10" t="s">
        <v>10</v>
      </c>
      <c r="E66" s="11">
        <v>139306</v>
      </c>
      <c r="F66" s="11">
        <v>0</v>
      </c>
      <c r="G66" s="11">
        <v>67279</v>
      </c>
      <c r="H66" s="11">
        <v>72027</v>
      </c>
      <c r="I66" s="11">
        <v>139306</v>
      </c>
      <c r="J66" s="11">
        <v>1209473002</v>
      </c>
      <c r="K66" s="11">
        <v>4460</v>
      </c>
      <c r="L66" s="11">
        <v>134485</v>
      </c>
      <c r="M66" s="11">
        <v>135612</v>
      </c>
    </row>
    <row r="67" spans="1:13" hidden="1" x14ac:dyDescent="0.25">
      <c r="A67" s="9">
        <v>102</v>
      </c>
      <c r="B67" s="10" t="s">
        <v>55</v>
      </c>
      <c r="C67" s="10" t="s">
        <v>12</v>
      </c>
      <c r="D67" s="10" t="s">
        <v>10</v>
      </c>
      <c r="E67" s="11">
        <v>6547</v>
      </c>
      <c r="F67" s="11">
        <v>0</v>
      </c>
      <c r="G67" s="11">
        <v>2007</v>
      </c>
      <c r="H67" s="11">
        <v>4540</v>
      </c>
      <c r="I67" s="11">
        <v>6547</v>
      </c>
      <c r="J67" s="11">
        <v>57478931.890000001</v>
      </c>
      <c r="K67" s="11">
        <v>458</v>
      </c>
      <c r="L67" s="11">
        <v>5869</v>
      </c>
      <c r="M67" s="11">
        <v>6244</v>
      </c>
    </row>
    <row r="68" spans="1:13" hidden="1" x14ac:dyDescent="0.25">
      <c r="A68" s="9">
        <v>103</v>
      </c>
      <c r="B68" s="10" t="s">
        <v>55</v>
      </c>
      <c r="C68" s="10" t="s">
        <v>13</v>
      </c>
      <c r="D68" s="10" t="s">
        <v>10</v>
      </c>
      <c r="E68" s="11">
        <v>2410</v>
      </c>
      <c r="F68" s="11">
        <v>0</v>
      </c>
      <c r="G68" s="11">
        <v>1238</v>
      </c>
      <c r="H68" s="11">
        <v>1172</v>
      </c>
      <c r="I68" s="11">
        <v>2410</v>
      </c>
      <c r="J68" s="11">
        <v>10181125</v>
      </c>
      <c r="K68" s="11">
        <v>156</v>
      </c>
      <c r="L68" s="11">
        <v>2075</v>
      </c>
      <c r="M68" s="11">
        <v>2279</v>
      </c>
    </row>
    <row r="69" spans="1:13" hidden="1" x14ac:dyDescent="0.25">
      <c r="A69" s="9">
        <v>105</v>
      </c>
      <c r="B69" s="10" t="s">
        <v>55</v>
      </c>
      <c r="C69" s="10" t="s">
        <v>14</v>
      </c>
      <c r="D69" s="10" t="s">
        <v>10</v>
      </c>
      <c r="E69" s="11">
        <v>11794</v>
      </c>
      <c r="F69" s="11">
        <v>0</v>
      </c>
      <c r="G69" s="11">
        <v>4726</v>
      </c>
      <c r="H69" s="11">
        <v>7068</v>
      </c>
      <c r="I69" s="11">
        <v>11794</v>
      </c>
      <c r="J69" s="11">
        <v>84994921.900000006</v>
      </c>
      <c r="K69" s="11">
        <v>1834</v>
      </c>
      <c r="L69" s="11">
        <v>8426</v>
      </c>
      <c r="M69" s="11">
        <v>11051</v>
      </c>
    </row>
    <row r="70" spans="1:13" hidden="1" x14ac:dyDescent="0.25">
      <c r="A70" s="9">
        <v>106</v>
      </c>
      <c r="B70" s="10" t="s">
        <v>55</v>
      </c>
      <c r="C70" s="10" t="s">
        <v>15</v>
      </c>
      <c r="D70" s="10" t="s">
        <v>10</v>
      </c>
      <c r="E70" s="11">
        <v>5596</v>
      </c>
      <c r="F70" s="11">
        <v>0</v>
      </c>
      <c r="G70" s="11">
        <v>1733</v>
      </c>
      <c r="H70" s="11">
        <v>3863</v>
      </c>
      <c r="I70" s="11">
        <v>5596</v>
      </c>
      <c r="J70" s="11">
        <v>33696556.5</v>
      </c>
      <c r="K70" s="11">
        <v>520</v>
      </c>
      <c r="L70" s="11">
        <v>3594</v>
      </c>
      <c r="M70" s="11">
        <v>5414</v>
      </c>
    </row>
    <row r="71" spans="1:13" hidden="1" x14ac:dyDescent="0.25">
      <c r="A71" s="9">
        <v>109</v>
      </c>
      <c r="B71" s="10" t="s">
        <v>55</v>
      </c>
      <c r="C71" s="10" t="s">
        <v>27</v>
      </c>
      <c r="D71" s="10" t="s">
        <v>23</v>
      </c>
      <c r="E71" s="11">
        <v>8</v>
      </c>
      <c r="F71" s="11">
        <v>7894</v>
      </c>
      <c r="G71" s="11">
        <v>1374</v>
      </c>
      <c r="H71" s="11">
        <v>6528</v>
      </c>
      <c r="I71" s="11">
        <v>7902</v>
      </c>
      <c r="J71" s="11">
        <v>18334099.890000001</v>
      </c>
      <c r="K71" s="11">
        <v>4347</v>
      </c>
      <c r="L71" s="11">
        <v>7902</v>
      </c>
      <c r="M71" s="11">
        <v>4823</v>
      </c>
    </row>
    <row r="72" spans="1:13" hidden="1" x14ac:dyDescent="0.25">
      <c r="A72" s="9">
        <v>110</v>
      </c>
      <c r="B72" s="10" t="s">
        <v>55</v>
      </c>
      <c r="C72" s="10" t="s">
        <v>28</v>
      </c>
      <c r="D72" s="10" t="s">
        <v>23</v>
      </c>
      <c r="E72" s="11">
        <v>40709</v>
      </c>
      <c r="F72" s="11">
        <v>4523</v>
      </c>
      <c r="G72" s="11">
        <v>16852</v>
      </c>
      <c r="H72" s="11">
        <v>28380</v>
      </c>
      <c r="I72" s="11">
        <v>45232</v>
      </c>
      <c r="J72" s="11">
        <v>158774798.40000001</v>
      </c>
      <c r="K72" s="11">
        <v>7530</v>
      </c>
      <c r="L72" s="11">
        <v>43777</v>
      </c>
      <c r="M72" s="11">
        <v>39885</v>
      </c>
    </row>
    <row r="73" spans="1:13" hidden="1" x14ac:dyDescent="0.25">
      <c r="A73" s="9">
        <v>111</v>
      </c>
      <c r="B73" s="10" t="s">
        <v>55</v>
      </c>
      <c r="C73" s="10" t="s">
        <v>29</v>
      </c>
      <c r="D73" s="10" t="s">
        <v>23</v>
      </c>
      <c r="E73" s="11">
        <v>793</v>
      </c>
      <c r="F73" s="11">
        <v>1497</v>
      </c>
      <c r="G73" s="11">
        <v>1704</v>
      </c>
      <c r="H73" s="11">
        <v>586</v>
      </c>
      <c r="I73" s="11">
        <v>2290</v>
      </c>
      <c r="J73" s="11">
        <v>12562774.300000001</v>
      </c>
      <c r="K73" s="11">
        <v>531</v>
      </c>
      <c r="L73" s="11">
        <v>719</v>
      </c>
      <c r="M73" s="11">
        <v>1807</v>
      </c>
    </row>
    <row r="74" spans="1:13" hidden="1" x14ac:dyDescent="0.25">
      <c r="A74" s="9">
        <v>112</v>
      </c>
      <c r="B74" s="10" t="s">
        <v>55</v>
      </c>
      <c r="C74" s="10" t="s">
        <v>16</v>
      </c>
      <c r="D74" s="10" t="s">
        <v>10</v>
      </c>
      <c r="E74" s="11">
        <v>8888</v>
      </c>
      <c r="F74" s="11">
        <v>0</v>
      </c>
      <c r="G74" s="11">
        <v>3124</v>
      </c>
      <c r="H74" s="11">
        <v>5764</v>
      </c>
      <c r="I74" s="11">
        <v>8888</v>
      </c>
      <c r="J74" s="11">
        <v>50091078.039999999</v>
      </c>
      <c r="K74" s="11">
        <v>464</v>
      </c>
      <c r="L74" s="11">
        <v>6454</v>
      </c>
      <c r="M74" s="11">
        <v>7066</v>
      </c>
    </row>
    <row r="75" spans="1:13" hidden="1" x14ac:dyDescent="0.25">
      <c r="A75" s="9">
        <v>114</v>
      </c>
      <c r="B75" s="10" t="s">
        <v>55</v>
      </c>
      <c r="C75" s="10" t="s">
        <v>17</v>
      </c>
      <c r="D75" s="10" t="s">
        <v>10</v>
      </c>
      <c r="E75" s="11">
        <v>0</v>
      </c>
      <c r="F75" s="11">
        <v>3370</v>
      </c>
      <c r="G75" s="11">
        <v>1521</v>
      </c>
      <c r="H75" s="11">
        <v>1849</v>
      </c>
      <c r="I75" s="11">
        <v>3370</v>
      </c>
      <c r="J75" s="11">
        <v>15477665.76</v>
      </c>
      <c r="K75" s="11">
        <v>87</v>
      </c>
      <c r="L75" s="11">
        <v>3342</v>
      </c>
      <c r="M75" s="11">
        <v>3368</v>
      </c>
    </row>
    <row r="76" spans="1:13" hidden="1" x14ac:dyDescent="0.25">
      <c r="A76" s="9">
        <v>115</v>
      </c>
      <c r="B76" s="10" t="s">
        <v>55</v>
      </c>
      <c r="C76" s="10" t="s">
        <v>30</v>
      </c>
      <c r="D76" s="10" t="s">
        <v>23</v>
      </c>
      <c r="E76" s="11">
        <v>0</v>
      </c>
      <c r="F76" s="11">
        <v>434</v>
      </c>
      <c r="G76" s="11">
        <v>244</v>
      </c>
      <c r="H76" s="11">
        <v>190</v>
      </c>
      <c r="I76" s="11">
        <v>434</v>
      </c>
      <c r="J76" s="11">
        <v>1688549.02</v>
      </c>
      <c r="K76" s="11">
        <v>6</v>
      </c>
      <c r="L76" s="11">
        <v>37</v>
      </c>
      <c r="M76" s="11">
        <v>329</v>
      </c>
    </row>
    <row r="77" spans="1:13" hidden="1" x14ac:dyDescent="0.25">
      <c r="A77" s="9">
        <v>118</v>
      </c>
      <c r="B77" s="10" t="s">
        <v>55</v>
      </c>
      <c r="C77" s="10" t="s">
        <v>33</v>
      </c>
      <c r="D77" s="10" t="s">
        <v>23</v>
      </c>
      <c r="E77" s="11">
        <v>421</v>
      </c>
      <c r="F77" s="11">
        <v>0</v>
      </c>
      <c r="G77" s="11">
        <v>142</v>
      </c>
      <c r="H77" s="11">
        <v>279</v>
      </c>
      <c r="I77" s="11">
        <v>421</v>
      </c>
      <c r="J77" s="11">
        <v>1094498.18</v>
      </c>
      <c r="K77" s="11">
        <v>67</v>
      </c>
      <c r="L77" s="11">
        <v>409</v>
      </c>
      <c r="M77" s="11">
        <v>342</v>
      </c>
    </row>
    <row r="78" spans="1:13" hidden="1" x14ac:dyDescent="0.25">
      <c r="A78" s="9">
        <v>119</v>
      </c>
      <c r="B78" s="10" t="s">
        <v>55</v>
      </c>
      <c r="C78" s="10" t="s">
        <v>18</v>
      </c>
      <c r="D78" s="10" t="s">
        <v>10</v>
      </c>
      <c r="E78" s="11">
        <v>249</v>
      </c>
      <c r="F78" s="11">
        <v>0</v>
      </c>
      <c r="G78" s="11">
        <v>145</v>
      </c>
      <c r="H78" s="11">
        <v>104</v>
      </c>
      <c r="I78" s="11">
        <v>249</v>
      </c>
      <c r="J78" s="11">
        <v>209002</v>
      </c>
      <c r="K78" s="11">
        <v>61</v>
      </c>
      <c r="L78" s="11">
        <v>156</v>
      </c>
      <c r="M78" s="11">
        <v>228</v>
      </c>
    </row>
    <row r="79" spans="1:13" hidden="1" x14ac:dyDescent="0.25">
      <c r="A79" s="9">
        <v>120</v>
      </c>
      <c r="B79" s="10" t="s">
        <v>55</v>
      </c>
      <c r="C79" s="10" t="s">
        <v>19</v>
      </c>
      <c r="D79" s="10" t="s">
        <v>10</v>
      </c>
      <c r="E79" s="11">
        <v>30299</v>
      </c>
      <c r="F79" s="11">
        <v>0</v>
      </c>
      <c r="G79" s="11">
        <v>12171</v>
      </c>
      <c r="H79" s="11">
        <v>18128</v>
      </c>
      <c r="I79" s="11">
        <v>30299</v>
      </c>
      <c r="J79" s="11">
        <v>171504619.69999999</v>
      </c>
      <c r="K79" s="11">
        <v>4086</v>
      </c>
      <c r="L79" s="11">
        <v>23553</v>
      </c>
      <c r="M79" s="11">
        <v>29488</v>
      </c>
    </row>
    <row r="80" spans="1:13" hidden="1" x14ac:dyDescent="0.25">
      <c r="A80" s="9">
        <v>124</v>
      </c>
      <c r="B80" s="10" t="s">
        <v>55</v>
      </c>
      <c r="C80" s="10" t="s">
        <v>20</v>
      </c>
      <c r="D80" s="10" t="s">
        <v>10</v>
      </c>
      <c r="E80" s="11">
        <v>304299</v>
      </c>
      <c r="F80" s="11">
        <v>0</v>
      </c>
      <c r="G80" s="11">
        <v>126925</v>
      </c>
      <c r="H80" s="11">
        <v>177374</v>
      </c>
      <c r="I80" s="11">
        <v>304299</v>
      </c>
      <c r="J80" s="11">
        <v>2256667144</v>
      </c>
      <c r="K80" s="11">
        <v>9005</v>
      </c>
      <c r="L80" s="11">
        <v>247381</v>
      </c>
      <c r="M80" s="11">
        <v>267687</v>
      </c>
    </row>
    <row r="81" spans="1:13" x14ac:dyDescent="0.25">
      <c r="A81" s="9">
        <v>125</v>
      </c>
      <c r="B81" s="10" t="s">
        <v>55</v>
      </c>
      <c r="C81" s="10" t="s">
        <v>20</v>
      </c>
      <c r="D81" s="10" t="s">
        <v>37</v>
      </c>
      <c r="E81" s="11">
        <v>58397</v>
      </c>
      <c r="F81" s="11">
        <v>51942</v>
      </c>
      <c r="G81" s="11">
        <v>38453</v>
      </c>
      <c r="H81" s="11">
        <v>71886</v>
      </c>
      <c r="I81" s="11">
        <v>110339</v>
      </c>
      <c r="J81" s="11">
        <v>829720432.20000005</v>
      </c>
      <c r="K81" s="11">
        <v>9142</v>
      </c>
      <c r="L81" s="11">
        <v>45606</v>
      </c>
      <c r="M81" s="11">
        <v>104782</v>
      </c>
    </row>
    <row r="82" spans="1:13" hidden="1" x14ac:dyDescent="0.25">
      <c r="A82" s="9">
        <v>126</v>
      </c>
      <c r="B82" s="10" t="s">
        <v>55</v>
      </c>
      <c r="C82" s="10" t="s">
        <v>21</v>
      </c>
      <c r="D82" s="10" t="s">
        <v>10</v>
      </c>
      <c r="E82" s="11">
        <v>890</v>
      </c>
      <c r="F82" s="11">
        <v>2834</v>
      </c>
      <c r="G82" s="11">
        <v>1580</v>
      </c>
      <c r="H82" s="11">
        <v>2144</v>
      </c>
      <c r="I82" s="11">
        <v>3724</v>
      </c>
      <c r="J82" s="11">
        <v>11922857.1</v>
      </c>
      <c r="K82" s="11">
        <v>361</v>
      </c>
      <c r="L82" s="11">
        <v>2046</v>
      </c>
      <c r="M82" s="11">
        <v>3599</v>
      </c>
    </row>
    <row r="83" spans="1:13" hidden="1" x14ac:dyDescent="0.25">
      <c r="A83" s="9">
        <v>127</v>
      </c>
      <c r="B83" s="10" t="s">
        <v>55</v>
      </c>
      <c r="C83" s="10" t="s">
        <v>22</v>
      </c>
      <c r="D83" s="10" t="s">
        <v>10</v>
      </c>
      <c r="E83" s="11">
        <v>15102</v>
      </c>
      <c r="F83" s="11">
        <v>0</v>
      </c>
      <c r="G83" s="11">
        <v>7021</v>
      </c>
      <c r="H83" s="11">
        <v>8081</v>
      </c>
      <c r="I83" s="11">
        <v>15102</v>
      </c>
      <c r="J83" s="11">
        <v>76637568.620000005</v>
      </c>
      <c r="K83" s="11">
        <v>2639</v>
      </c>
      <c r="L83" s="11">
        <v>8224</v>
      </c>
      <c r="M83" s="11">
        <v>14181</v>
      </c>
    </row>
    <row r="84" spans="1:13" hidden="1" x14ac:dyDescent="0.25">
      <c r="A84" s="9">
        <v>128</v>
      </c>
      <c r="B84" s="10" t="s">
        <v>55</v>
      </c>
      <c r="C84" s="10" t="s">
        <v>36</v>
      </c>
      <c r="D84" s="10" t="s">
        <v>23</v>
      </c>
      <c r="E84" s="11">
        <v>837</v>
      </c>
      <c r="F84" s="11">
        <v>68</v>
      </c>
      <c r="G84" s="11">
        <v>703</v>
      </c>
      <c r="H84" s="11">
        <v>202</v>
      </c>
      <c r="I84" s="11">
        <v>905</v>
      </c>
      <c r="J84" s="11">
        <v>2474464.5099999998</v>
      </c>
      <c r="K84" s="11">
        <v>80</v>
      </c>
      <c r="L84" s="11">
        <v>905</v>
      </c>
      <c r="M84" s="11">
        <v>821</v>
      </c>
    </row>
    <row r="85" spans="1:13" hidden="1" x14ac:dyDescent="0.25">
      <c r="A85" s="9">
        <v>129</v>
      </c>
      <c r="B85" s="10" t="s">
        <v>56</v>
      </c>
      <c r="C85" s="10" t="s">
        <v>24</v>
      </c>
      <c r="D85" s="10" t="s">
        <v>23</v>
      </c>
      <c r="E85" s="11">
        <v>0</v>
      </c>
      <c r="F85" s="11">
        <v>821</v>
      </c>
      <c r="G85" s="11">
        <v>570</v>
      </c>
      <c r="H85" s="11">
        <v>251</v>
      </c>
      <c r="I85" s="11">
        <v>821</v>
      </c>
      <c r="J85" s="11">
        <v>9674424</v>
      </c>
      <c r="K85" s="11">
        <v>120</v>
      </c>
      <c r="L85" s="11">
        <v>432</v>
      </c>
      <c r="M85" s="11">
        <v>501</v>
      </c>
    </row>
    <row r="86" spans="1:13" hidden="1" x14ac:dyDescent="0.25">
      <c r="A86" s="9">
        <v>130</v>
      </c>
      <c r="B86" s="10" t="s">
        <v>56</v>
      </c>
      <c r="C86" s="10" t="s">
        <v>11</v>
      </c>
      <c r="D86" s="10" t="s">
        <v>10</v>
      </c>
      <c r="E86" s="11">
        <v>219740</v>
      </c>
      <c r="F86" s="11">
        <v>66076</v>
      </c>
      <c r="G86" s="11">
        <v>129758</v>
      </c>
      <c r="H86" s="11">
        <v>156058</v>
      </c>
      <c r="I86" s="11">
        <v>285816</v>
      </c>
      <c r="J86" s="11">
        <v>2439484282</v>
      </c>
      <c r="K86" s="11">
        <v>7955</v>
      </c>
      <c r="L86" s="11">
        <v>274175</v>
      </c>
      <c r="M86" s="11">
        <v>272371</v>
      </c>
    </row>
    <row r="87" spans="1:13" hidden="1" x14ac:dyDescent="0.25">
      <c r="A87" s="9">
        <v>132</v>
      </c>
      <c r="B87" s="10" t="s">
        <v>56</v>
      </c>
      <c r="C87" s="10" t="s">
        <v>12</v>
      </c>
      <c r="D87" s="10" t="s">
        <v>10</v>
      </c>
      <c r="E87" s="11">
        <v>0</v>
      </c>
      <c r="F87" s="11">
        <v>3299</v>
      </c>
      <c r="G87" s="11">
        <v>1339</v>
      </c>
      <c r="H87" s="11">
        <v>1960</v>
      </c>
      <c r="I87" s="11">
        <v>3299</v>
      </c>
      <c r="J87" s="11">
        <v>32575207.93</v>
      </c>
      <c r="K87" s="11">
        <v>206</v>
      </c>
      <c r="L87" s="11">
        <v>3156</v>
      </c>
      <c r="M87" s="11">
        <v>3009</v>
      </c>
    </row>
    <row r="88" spans="1:13" hidden="1" x14ac:dyDescent="0.25">
      <c r="A88" s="9">
        <v>133</v>
      </c>
      <c r="B88" s="10" t="s">
        <v>56</v>
      </c>
      <c r="C88" s="10" t="s">
        <v>13</v>
      </c>
      <c r="D88" s="10" t="s">
        <v>10</v>
      </c>
      <c r="E88" s="11">
        <v>5466</v>
      </c>
      <c r="F88" s="11">
        <v>193</v>
      </c>
      <c r="G88" s="11">
        <v>2076</v>
      </c>
      <c r="H88" s="11">
        <v>3583</v>
      </c>
      <c r="I88" s="11">
        <v>5659</v>
      </c>
      <c r="J88" s="11">
        <v>22944057</v>
      </c>
      <c r="K88" s="11">
        <v>433</v>
      </c>
      <c r="L88" s="11">
        <v>2747</v>
      </c>
      <c r="M88" s="11">
        <v>4931</v>
      </c>
    </row>
    <row r="89" spans="1:13" hidden="1" x14ac:dyDescent="0.25">
      <c r="A89" s="9">
        <v>135</v>
      </c>
      <c r="B89" s="10" t="s">
        <v>56</v>
      </c>
      <c r="C89" s="10" t="s">
        <v>14</v>
      </c>
      <c r="D89" s="10" t="s">
        <v>10</v>
      </c>
      <c r="E89" s="11">
        <v>7657</v>
      </c>
      <c r="F89" s="11">
        <v>4819</v>
      </c>
      <c r="G89" s="11">
        <v>5291</v>
      </c>
      <c r="H89" s="11">
        <v>7185</v>
      </c>
      <c r="I89" s="11">
        <v>12476</v>
      </c>
      <c r="J89" s="11">
        <v>86560390.25</v>
      </c>
      <c r="K89" s="11">
        <v>1563</v>
      </c>
      <c r="L89" s="11">
        <v>7677</v>
      </c>
      <c r="M89" s="11">
        <v>10864</v>
      </c>
    </row>
    <row r="90" spans="1:13" hidden="1" x14ac:dyDescent="0.25">
      <c r="A90" s="9">
        <v>136</v>
      </c>
      <c r="B90" s="10" t="s">
        <v>56</v>
      </c>
      <c r="C90" s="10" t="s">
        <v>15</v>
      </c>
      <c r="D90" s="10" t="s">
        <v>10</v>
      </c>
      <c r="E90" s="11">
        <v>6173</v>
      </c>
      <c r="F90" s="11">
        <v>3541</v>
      </c>
      <c r="G90" s="11">
        <v>2383</v>
      </c>
      <c r="H90" s="11">
        <v>7331</v>
      </c>
      <c r="I90" s="11">
        <v>9714</v>
      </c>
      <c r="J90" s="11">
        <v>87973682.959999993</v>
      </c>
      <c r="K90" s="11">
        <v>774</v>
      </c>
      <c r="L90" s="11">
        <v>3786</v>
      </c>
      <c r="M90" s="11">
        <v>8522</v>
      </c>
    </row>
    <row r="91" spans="1:13" hidden="1" x14ac:dyDescent="0.25">
      <c r="A91" s="9">
        <v>139</v>
      </c>
      <c r="B91" s="10" t="s">
        <v>56</v>
      </c>
      <c r="C91" s="10" t="s">
        <v>27</v>
      </c>
      <c r="D91" s="10" t="s">
        <v>23</v>
      </c>
      <c r="E91" s="11">
        <v>0</v>
      </c>
      <c r="F91" s="11">
        <v>3132</v>
      </c>
      <c r="G91" s="11">
        <v>1176</v>
      </c>
      <c r="H91" s="11">
        <v>1956</v>
      </c>
      <c r="I91" s="11">
        <v>3132</v>
      </c>
      <c r="J91" s="11">
        <v>7009184.6299999999</v>
      </c>
      <c r="K91" s="11">
        <v>1621</v>
      </c>
      <c r="L91" s="11">
        <v>3132</v>
      </c>
      <c r="M91" s="11">
        <v>1543</v>
      </c>
    </row>
    <row r="92" spans="1:13" hidden="1" x14ac:dyDescent="0.25">
      <c r="A92" s="9">
        <v>140</v>
      </c>
      <c r="B92" s="10" t="s">
        <v>56</v>
      </c>
      <c r="C92" s="10" t="s">
        <v>28</v>
      </c>
      <c r="D92" s="10" t="s">
        <v>23</v>
      </c>
      <c r="E92" s="11">
        <v>12002</v>
      </c>
      <c r="F92" s="11">
        <v>5373</v>
      </c>
      <c r="G92" s="11">
        <v>7939</v>
      </c>
      <c r="H92" s="11">
        <v>9436</v>
      </c>
      <c r="I92" s="11">
        <v>17375</v>
      </c>
      <c r="J92" s="11">
        <v>53164944.880000003</v>
      </c>
      <c r="K92" s="11">
        <v>5020</v>
      </c>
      <c r="L92" s="11">
        <v>16842</v>
      </c>
      <c r="M92" s="11">
        <v>11636</v>
      </c>
    </row>
    <row r="93" spans="1:13" hidden="1" x14ac:dyDescent="0.25">
      <c r="A93" s="9">
        <v>141</v>
      </c>
      <c r="B93" s="10" t="s">
        <v>56</v>
      </c>
      <c r="C93" s="10" t="s">
        <v>29</v>
      </c>
      <c r="D93" s="10" t="s">
        <v>23</v>
      </c>
      <c r="E93" s="11">
        <v>653</v>
      </c>
      <c r="F93" s="11">
        <v>1088</v>
      </c>
      <c r="G93" s="11">
        <v>745</v>
      </c>
      <c r="H93" s="11">
        <v>996</v>
      </c>
      <c r="I93" s="11">
        <v>1741</v>
      </c>
      <c r="J93" s="11">
        <v>15991727.060000001</v>
      </c>
      <c r="K93" s="11">
        <v>140</v>
      </c>
      <c r="L93" s="11">
        <v>1107</v>
      </c>
      <c r="M93" s="11">
        <v>1367</v>
      </c>
    </row>
    <row r="94" spans="1:13" hidden="1" x14ac:dyDescent="0.25">
      <c r="A94" s="9">
        <v>142</v>
      </c>
      <c r="B94" s="10" t="s">
        <v>56</v>
      </c>
      <c r="C94" s="10" t="s">
        <v>16</v>
      </c>
      <c r="D94" s="10" t="s">
        <v>10</v>
      </c>
      <c r="E94" s="11">
        <v>4140</v>
      </c>
      <c r="F94" s="11">
        <v>8401</v>
      </c>
      <c r="G94" s="11">
        <v>2799</v>
      </c>
      <c r="H94" s="11">
        <v>9742</v>
      </c>
      <c r="I94" s="11">
        <v>12541</v>
      </c>
      <c r="J94" s="11">
        <v>70903035.579999998</v>
      </c>
      <c r="K94" s="11">
        <v>2070</v>
      </c>
      <c r="L94" s="11">
        <v>10758</v>
      </c>
      <c r="M94" s="11">
        <v>6809</v>
      </c>
    </row>
    <row r="95" spans="1:13" hidden="1" x14ac:dyDescent="0.25">
      <c r="A95" s="9">
        <v>144</v>
      </c>
      <c r="B95" s="10" t="s">
        <v>56</v>
      </c>
      <c r="C95" s="10" t="s">
        <v>17</v>
      </c>
      <c r="D95" s="10" t="s">
        <v>10</v>
      </c>
      <c r="E95" s="11">
        <v>7753</v>
      </c>
      <c r="F95" s="11">
        <v>3508</v>
      </c>
      <c r="G95" s="11">
        <v>3823</v>
      </c>
      <c r="H95" s="11">
        <v>7438</v>
      </c>
      <c r="I95" s="11">
        <v>11261</v>
      </c>
      <c r="J95" s="11">
        <v>43165827.969999999</v>
      </c>
      <c r="K95" s="11">
        <v>272</v>
      </c>
      <c r="L95" s="11">
        <v>11259</v>
      </c>
      <c r="M95" s="11">
        <v>11260</v>
      </c>
    </row>
    <row r="96" spans="1:13" hidden="1" x14ac:dyDescent="0.25">
      <c r="A96" s="9">
        <v>145</v>
      </c>
      <c r="B96" s="10" t="s">
        <v>56</v>
      </c>
      <c r="C96" s="10" t="s">
        <v>30</v>
      </c>
      <c r="D96" s="10" t="s">
        <v>23</v>
      </c>
      <c r="E96" s="11">
        <v>0</v>
      </c>
      <c r="F96" s="11">
        <v>2</v>
      </c>
      <c r="G96" s="11">
        <v>2</v>
      </c>
      <c r="H96" s="11">
        <v>0</v>
      </c>
      <c r="I96" s="11">
        <v>2</v>
      </c>
      <c r="J96" s="11">
        <v>12604.43</v>
      </c>
      <c r="K96" s="11">
        <v>0</v>
      </c>
      <c r="L96" s="11">
        <v>2</v>
      </c>
      <c r="M96" s="11">
        <v>1</v>
      </c>
    </row>
    <row r="97" spans="1:13" hidden="1" x14ac:dyDescent="0.25">
      <c r="A97" s="9">
        <v>148</v>
      </c>
      <c r="B97" s="10" t="s">
        <v>56</v>
      </c>
      <c r="C97" s="10" t="s">
        <v>18</v>
      </c>
      <c r="D97" s="10" t="s">
        <v>10</v>
      </c>
      <c r="E97" s="11">
        <v>0</v>
      </c>
      <c r="F97" s="11">
        <v>1367</v>
      </c>
      <c r="G97" s="11">
        <v>388</v>
      </c>
      <c r="H97" s="11">
        <v>979</v>
      </c>
      <c r="I97" s="11">
        <v>1367</v>
      </c>
      <c r="J97" s="11">
        <v>4313105</v>
      </c>
      <c r="K97" s="11">
        <v>100</v>
      </c>
      <c r="L97" s="11">
        <v>868</v>
      </c>
      <c r="M97" s="11">
        <v>1213</v>
      </c>
    </row>
    <row r="98" spans="1:13" hidden="1" x14ac:dyDescent="0.25">
      <c r="A98" s="9">
        <v>149</v>
      </c>
      <c r="B98" s="10" t="s">
        <v>56</v>
      </c>
      <c r="C98" s="10" t="s">
        <v>19</v>
      </c>
      <c r="D98" s="10" t="s">
        <v>10</v>
      </c>
      <c r="E98" s="11">
        <v>36301</v>
      </c>
      <c r="F98" s="11">
        <v>17449</v>
      </c>
      <c r="G98" s="11">
        <v>22238</v>
      </c>
      <c r="H98" s="11">
        <v>31512</v>
      </c>
      <c r="I98" s="11">
        <v>53750</v>
      </c>
      <c r="J98" s="11">
        <v>321441815.19999999</v>
      </c>
      <c r="K98" s="11">
        <v>7822</v>
      </c>
      <c r="L98" s="11">
        <v>32066</v>
      </c>
      <c r="M98" s="11">
        <v>50132</v>
      </c>
    </row>
    <row r="99" spans="1:13" hidden="1" x14ac:dyDescent="0.25">
      <c r="A99" s="9">
        <v>154</v>
      </c>
      <c r="B99" s="10" t="s">
        <v>56</v>
      </c>
      <c r="C99" s="10" t="s">
        <v>20</v>
      </c>
      <c r="D99" s="10" t="s">
        <v>10</v>
      </c>
      <c r="E99" s="11">
        <v>61328</v>
      </c>
      <c r="F99" s="11">
        <v>58706</v>
      </c>
      <c r="G99" s="11">
        <v>58142</v>
      </c>
      <c r="H99" s="11">
        <v>61892</v>
      </c>
      <c r="I99" s="11">
        <v>120034</v>
      </c>
      <c r="J99" s="11">
        <v>794574287.5</v>
      </c>
      <c r="K99" s="11">
        <v>3340</v>
      </c>
      <c r="L99" s="11">
        <v>101556</v>
      </c>
      <c r="M99" s="11">
        <v>108240</v>
      </c>
    </row>
    <row r="100" spans="1:13" x14ac:dyDescent="0.25">
      <c r="A100" s="9">
        <v>155</v>
      </c>
      <c r="B100" s="10" t="s">
        <v>56</v>
      </c>
      <c r="C100" s="10" t="s">
        <v>20</v>
      </c>
      <c r="D100" s="10" t="s">
        <v>37</v>
      </c>
      <c r="E100" s="11">
        <v>86605</v>
      </c>
      <c r="F100" s="11">
        <v>51120</v>
      </c>
      <c r="G100" s="11">
        <v>59381</v>
      </c>
      <c r="H100" s="11">
        <v>78344</v>
      </c>
      <c r="I100" s="11">
        <v>137725</v>
      </c>
      <c r="J100" s="11">
        <v>746306548.39999998</v>
      </c>
      <c r="K100" s="11">
        <v>5309</v>
      </c>
      <c r="L100" s="11">
        <v>81371</v>
      </c>
      <c r="M100" s="11">
        <v>114939</v>
      </c>
    </row>
    <row r="101" spans="1:13" hidden="1" x14ac:dyDescent="0.25">
      <c r="A101" s="9">
        <v>156</v>
      </c>
      <c r="B101" s="10" t="s">
        <v>56</v>
      </c>
      <c r="C101" s="10" t="s">
        <v>21</v>
      </c>
      <c r="D101" s="10" t="s">
        <v>10</v>
      </c>
      <c r="E101" s="11">
        <v>2271</v>
      </c>
      <c r="F101" s="11">
        <v>7932</v>
      </c>
      <c r="G101" s="11">
        <v>3749</v>
      </c>
      <c r="H101" s="11">
        <v>6454</v>
      </c>
      <c r="I101" s="11">
        <v>10203</v>
      </c>
      <c r="J101" s="11">
        <v>34096683.350000001</v>
      </c>
      <c r="K101" s="11">
        <v>934</v>
      </c>
      <c r="L101" s="11">
        <v>5182</v>
      </c>
      <c r="M101" s="11">
        <v>9348</v>
      </c>
    </row>
    <row r="102" spans="1:13" hidden="1" x14ac:dyDescent="0.25">
      <c r="A102" s="9">
        <v>157</v>
      </c>
      <c r="B102" s="10" t="s">
        <v>56</v>
      </c>
      <c r="C102" s="10" t="s">
        <v>22</v>
      </c>
      <c r="D102" s="10" t="s">
        <v>10</v>
      </c>
      <c r="E102" s="11">
        <v>9486</v>
      </c>
      <c r="F102" s="11">
        <v>10870</v>
      </c>
      <c r="G102" s="11">
        <v>8113</v>
      </c>
      <c r="H102" s="11">
        <v>12243</v>
      </c>
      <c r="I102" s="11">
        <v>20356</v>
      </c>
      <c r="J102" s="11">
        <v>146619366.69999999</v>
      </c>
      <c r="K102" s="11">
        <v>2346</v>
      </c>
      <c r="L102" s="11">
        <v>12551</v>
      </c>
      <c r="M102" s="11">
        <v>17722</v>
      </c>
    </row>
    <row r="103" spans="1:13" hidden="1" x14ac:dyDescent="0.25">
      <c r="A103" s="9">
        <v>158</v>
      </c>
      <c r="B103" s="10" t="s">
        <v>56</v>
      </c>
      <c r="C103" s="10" t="s">
        <v>36</v>
      </c>
      <c r="D103" s="10" t="s">
        <v>23</v>
      </c>
      <c r="E103" s="11">
        <v>336</v>
      </c>
      <c r="F103" s="11">
        <v>127</v>
      </c>
      <c r="G103" s="11">
        <v>289</v>
      </c>
      <c r="H103" s="11">
        <v>174</v>
      </c>
      <c r="I103" s="11">
        <v>463</v>
      </c>
      <c r="J103" s="11">
        <v>1329785.42</v>
      </c>
      <c r="K103" s="11">
        <v>145</v>
      </c>
      <c r="L103" s="11">
        <v>463</v>
      </c>
      <c r="M103" s="11">
        <v>439</v>
      </c>
    </row>
    <row r="104" spans="1:13" hidden="1" x14ac:dyDescent="0.25">
      <c r="A104" s="9">
        <v>159</v>
      </c>
      <c r="B104" s="10" t="s">
        <v>57</v>
      </c>
      <c r="C104" s="10" t="s">
        <v>24</v>
      </c>
      <c r="D104" s="10" t="s">
        <v>23</v>
      </c>
      <c r="E104" s="11">
        <v>84</v>
      </c>
      <c r="F104" s="11">
        <v>5817</v>
      </c>
      <c r="G104" s="11">
        <v>2773</v>
      </c>
      <c r="H104" s="11">
        <v>3128</v>
      </c>
      <c r="I104" s="11">
        <v>5901</v>
      </c>
      <c r="J104" s="11">
        <v>39543170</v>
      </c>
      <c r="K104" s="11">
        <v>723</v>
      </c>
      <c r="L104" s="11">
        <v>3157</v>
      </c>
      <c r="M104" s="11">
        <v>4398</v>
      </c>
    </row>
    <row r="105" spans="1:13" hidden="1" x14ac:dyDescent="0.25">
      <c r="A105" s="9">
        <v>160</v>
      </c>
      <c r="B105" s="10" t="s">
        <v>57</v>
      </c>
      <c r="C105" s="10" t="s">
        <v>11</v>
      </c>
      <c r="D105" s="10" t="s">
        <v>10</v>
      </c>
      <c r="E105" s="11">
        <v>117401</v>
      </c>
      <c r="F105" s="11">
        <v>57999</v>
      </c>
      <c r="G105" s="11">
        <v>82063</v>
      </c>
      <c r="H105" s="11">
        <v>93337</v>
      </c>
      <c r="I105" s="11">
        <v>175400</v>
      </c>
      <c r="J105" s="11">
        <v>1203878340</v>
      </c>
      <c r="K105" s="11">
        <v>8204</v>
      </c>
      <c r="L105" s="11">
        <v>167504</v>
      </c>
      <c r="M105" s="11">
        <v>168821</v>
      </c>
    </row>
    <row r="106" spans="1:13" hidden="1" x14ac:dyDescent="0.25">
      <c r="A106" s="9">
        <v>162</v>
      </c>
      <c r="B106" s="10" t="s">
        <v>57</v>
      </c>
      <c r="C106" s="10" t="s">
        <v>12</v>
      </c>
      <c r="D106" s="10" t="s">
        <v>10</v>
      </c>
      <c r="E106" s="11">
        <v>5768</v>
      </c>
      <c r="F106" s="11">
        <v>13060</v>
      </c>
      <c r="G106" s="11">
        <v>9037</v>
      </c>
      <c r="H106" s="11">
        <v>9791</v>
      </c>
      <c r="I106" s="11">
        <v>18828</v>
      </c>
      <c r="J106" s="11">
        <v>133128730.7</v>
      </c>
      <c r="K106" s="11">
        <v>1145</v>
      </c>
      <c r="L106" s="11">
        <v>17024</v>
      </c>
      <c r="M106" s="11">
        <v>18430</v>
      </c>
    </row>
    <row r="107" spans="1:13" hidden="1" x14ac:dyDescent="0.25">
      <c r="A107" s="9">
        <v>163</v>
      </c>
      <c r="B107" s="10" t="s">
        <v>57</v>
      </c>
      <c r="C107" s="10" t="s">
        <v>13</v>
      </c>
      <c r="D107" s="10" t="s">
        <v>10</v>
      </c>
      <c r="E107" s="11">
        <v>0</v>
      </c>
      <c r="F107" s="11">
        <v>4315</v>
      </c>
      <c r="G107" s="11">
        <v>2296</v>
      </c>
      <c r="H107" s="11">
        <v>2019</v>
      </c>
      <c r="I107" s="11">
        <v>4315</v>
      </c>
      <c r="J107" s="11">
        <v>13356567</v>
      </c>
      <c r="K107" s="11">
        <v>379</v>
      </c>
      <c r="L107" s="11">
        <v>3457</v>
      </c>
      <c r="M107" s="11">
        <v>4056</v>
      </c>
    </row>
    <row r="108" spans="1:13" hidden="1" x14ac:dyDescent="0.25">
      <c r="A108" s="9">
        <v>165</v>
      </c>
      <c r="B108" s="10" t="s">
        <v>57</v>
      </c>
      <c r="C108" s="10" t="s">
        <v>14</v>
      </c>
      <c r="D108" s="10" t="s">
        <v>10</v>
      </c>
      <c r="E108" s="11">
        <v>14331</v>
      </c>
      <c r="F108" s="11">
        <v>4973</v>
      </c>
      <c r="G108" s="11">
        <v>8580</v>
      </c>
      <c r="H108" s="11">
        <v>10724</v>
      </c>
      <c r="I108" s="11">
        <v>19304</v>
      </c>
      <c r="J108" s="11">
        <v>186031594.30000001</v>
      </c>
      <c r="K108" s="11">
        <v>2631</v>
      </c>
      <c r="L108" s="11">
        <v>12903</v>
      </c>
      <c r="M108" s="11">
        <v>18050</v>
      </c>
    </row>
    <row r="109" spans="1:13" hidden="1" x14ac:dyDescent="0.25">
      <c r="A109" s="9">
        <v>166</v>
      </c>
      <c r="B109" s="10" t="s">
        <v>57</v>
      </c>
      <c r="C109" s="10" t="s">
        <v>15</v>
      </c>
      <c r="D109" s="10" t="s">
        <v>10</v>
      </c>
      <c r="E109" s="11">
        <v>16552</v>
      </c>
      <c r="F109" s="11">
        <v>1017</v>
      </c>
      <c r="G109" s="11">
        <v>4583</v>
      </c>
      <c r="H109" s="11">
        <v>12986</v>
      </c>
      <c r="I109" s="11">
        <v>17569</v>
      </c>
      <c r="J109" s="11">
        <v>136710121.19999999</v>
      </c>
      <c r="K109" s="11">
        <v>1247</v>
      </c>
      <c r="L109" s="11">
        <v>9689</v>
      </c>
      <c r="M109" s="11">
        <v>16177</v>
      </c>
    </row>
    <row r="110" spans="1:13" hidden="1" x14ac:dyDescent="0.25">
      <c r="A110" s="9">
        <v>169</v>
      </c>
      <c r="B110" s="10" t="s">
        <v>57</v>
      </c>
      <c r="C110" s="10" t="s">
        <v>27</v>
      </c>
      <c r="D110" s="10" t="s">
        <v>23</v>
      </c>
      <c r="E110" s="11">
        <v>63</v>
      </c>
      <c r="F110" s="11">
        <v>18196</v>
      </c>
      <c r="G110" s="11">
        <v>5885</v>
      </c>
      <c r="H110" s="11">
        <v>12374</v>
      </c>
      <c r="I110" s="11">
        <v>18259</v>
      </c>
      <c r="J110" s="11">
        <v>73870185.140000001</v>
      </c>
      <c r="K110" s="11">
        <v>6628</v>
      </c>
      <c r="L110" s="11">
        <v>18259</v>
      </c>
      <c r="M110" s="11">
        <v>9093</v>
      </c>
    </row>
    <row r="111" spans="1:13" hidden="1" x14ac:dyDescent="0.25">
      <c r="A111" s="9">
        <v>170</v>
      </c>
      <c r="B111" s="10" t="s">
        <v>57</v>
      </c>
      <c r="C111" s="10" t="s">
        <v>28</v>
      </c>
      <c r="D111" s="10" t="s">
        <v>23</v>
      </c>
      <c r="E111" s="11">
        <v>7526</v>
      </c>
      <c r="F111" s="11">
        <v>3655</v>
      </c>
      <c r="G111" s="11">
        <v>4850</v>
      </c>
      <c r="H111" s="11">
        <v>6331</v>
      </c>
      <c r="I111" s="11">
        <v>11181</v>
      </c>
      <c r="J111" s="11">
        <v>29771954.27</v>
      </c>
      <c r="K111" s="11">
        <v>2397</v>
      </c>
      <c r="L111" s="11">
        <v>10688</v>
      </c>
      <c r="M111" s="11">
        <v>8712</v>
      </c>
    </row>
    <row r="112" spans="1:13" hidden="1" x14ac:dyDescent="0.25">
      <c r="A112" s="9">
        <v>171</v>
      </c>
      <c r="B112" s="10" t="s">
        <v>57</v>
      </c>
      <c r="C112" s="10" t="s">
        <v>29</v>
      </c>
      <c r="D112" s="10" t="s">
        <v>23</v>
      </c>
      <c r="E112" s="11">
        <v>1348</v>
      </c>
      <c r="F112" s="11">
        <v>1200</v>
      </c>
      <c r="G112" s="11">
        <v>1139</v>
      </c>
      <c r="H112" s="11">
        <v>1409</v>
      </c>
      <c r="I112" s="11">
        <v>2548</v>
      </c>
      <c r="J112" s="11">
        <v>15207367.52</v>
      </c>
      <c r="K112" s="11">
        <v>406</v>
      </c>
      <c r="L112" s="11">
        <v>1787</v>
      </c>
      <c r="M112" s="11">
        <v>2046</v>
      </c>
    </row>
    <row r="113" spans="1:13" hidden="1" x14ac:dyDescent="0.25">
      <c r="A113" s="9">
        <v>172</v>
      </c>
      <c r="B113" s="10" t="s">
        <v>57</v>
      </c>
      <c r="C113" s="10" t="s">
        <v>16</v>
      </c>
      <c r="D113" s="10" t="s">
        <v>10</v>
      </c>
      <c r="E113" s="11">
        <v>2480</v>
      </c>
      <c r="F113" s="11">
        <v>5488</v>
      </c>
      <c r="G113" s="11">
        <v>2135</v>
      </c>
      <c r="H113" s="11">
        <v>5833</v>
      </c>
      <c r="I113" s="11">
        <v>7968</v>
      </c>
      <c r="J113" s="11">
        <v>31610091.460000001</v>
      </c>
      <c r="K113" s="11">
        <v>937</v>
      </c>
      <c r="L113" s="11">
        <v>7112</v>
      </c>
      <c r="M113" s="11">
        <v>5015</v>
      </c>
    </row>
    <row r="114" spans="1:13" hidden="1" x14ac:dyDescent="0.25">
      <c r="A114" s="9">
        <v>174</v>
      </c>
      <c r="B114" s="10" t="s">
        <v>57</v>
      </c>
      <c r="C114" s="10" t="s">
        <v>17</v>
      </c>
      <c r="D114" s="10" t="s">
        <v>10</v>
      </c>
      <c r="E114" s="11">
        <v>0</v>
      </c>
      <c r="F114" s="11">
        <v>8142</v>
      </c>
      <c r="G114" s="11">
        <v>2745</v>
      </c>
      <c r="H114" s="11">
        <v>5397</v>
      </c>
      <c r="I114" s="11">
        <v>8142</v>
      </c>
      <c r="J114" s="11">
        <v>31853262.640000001</v>
      </c>
      <c r="K114" s="11">
        <v>201</v>
      </c>
      <c r="L114" s="11">
        <v>8138</v>
      </c>
      <c r="M114" s="11">
        <v>8142</v>
      </c>
    </row>
    <row r="115" spans="1:13" hidden="1" x14ac:dyDescent="0.25">
      <c r="A115" s="9">
        <v>175</v>
      </c>
      <c r="B115" s="10" t="s">
        <v>57</v>
      </c>
      <c r="C115" s="10" t="s">
        <v>30</v>
      </c>
      <c r="D115" s="10" t="s">
        <v>23</v>
      </c>
      <c r="E115" s="11">
        <v>0</v>
      </c>
      <c r="F115" s="11">
        <v>1236</v>
      </c>
      <c r="G115" s="11">
        <v>686</v>
      </c>
      <c r="H115" s="11">
        <v>550</v>
      </c>
      <c r="I115" s="11">
        <v>1236</v>
      </c>
      <c r="J115" s="11">
        <v>4127078.11</v>
      </c>
      <c r="K115" s="11">
        <v>5</v>
      </c>
      <c r="L115" s="11">
        <v>178</v>
      </c>
      <c r="M115" s="11">
        <v>1061</v>
      </c>
    </row>
    <row r="116" spans="1:13" hidden="1" x14ac:dyDescent="0.25">
      <c r="A116" s="9">
        <v>178</v>
      </c>
      <c r="B116" s="10" t="s">
        <v>57</v>
      </c>
      <c r="C116" s="10" t="s">
        <v>33</v>
      </c>
      <c r="D116" s="10" t="s">
        <v>23</v>
      </c>
      <c r="E116" s="11">
        <v>578</v>
      </c>
      <c r="F116" s="11">
        <v>4</v>
      </c>
      <c r="G116" s="11">
        <v>463</v>
      </c>
      <c r="H116" s="11">
        <v>119</v>
      </c>
      <c r="I116" s="11">
        <v>582</v>
      </c>
      <c r="J116" s="11">
        <v>1339210.72</v>
      </c>
      <c r="K116" s="11">
        <v>303</v>
      </c>
      <c r="L116" s="11">
        <v>361</v>
      </c>
      <c r="M116" s="11">
        <v>494</v>
      </c>
    </row>
    <row r="117" spans="1:13" hidden="1" x14ac:dyDescent="0.25">
      <c r="A117" s="9">
        <v>179</v>
      </c>
      <c r="B117" s="10" t="s">
        <v>57</v>
      </c>
      <c r="C117" s="10" t="s">
        <v>18</v>
      </c>
      <c r="D117" s="10" t="s">
        <v>10</v>
      </c>
      <c r="E117" s="11">
        <v>0</v>
      </c>
      <c r="F117" s="11">
        <v>1143</v>
      </c>
      <c r="G117" s="11">
        <v>459</v>
      </c>
      <c r="H117" s="11">
        <v>684</v>
      </c>
      <c r="I117" s="11">
        <v>1143</v>
      </c>
      <c r="J117" s="11">
        <v>2056362</v>
      </c>
      <c r="K117" s="11">
        <v>24</v>
      </c>
      <c r="L117" s="11">
        <v>728</v>
      </c>
      <c r="M117" s="11">
        <v>1038</v>
      </c>
    </row>
    <row r="118" spans="1:13" hidden="1" x14ac:dyDescent="0.25">
      <c r="A118" s="9">
        <v>180</v>
      </c>
      <c r="B118" s="10" t="s">
        <v>57</v>
      </c>
      <c r="C118" s="10" t="s">
        <v>19</v>
      </c>
      <c r="D118" s="10" t="s">
        <v>10</v>
      </c>
      <c r="E118" s="11">
        <v>161058</v>
      </c>
      <c r="F118" s="11">
        <v>11299</v>
      </c>
      <c r="G118" s="11">
        <v>58139</v>
      </c>
      <c r="H118" s="11">
        <v>114218</v>
      </c>
      <c r="I118" s="11">
        <v>172357</v>
      </c>
      <c r="J118" s="11">
        <v>1117247241</v>
      </c>
      <c r="K118" s="11">
        <v>31263</v>
      </c>
      <c r="L118" s="11">
        <v>123695</v>
      </c>
      <c r="M118" s="11">
        <v>156448</v>
      </c>
    </row>
    <row r="119" spans="1:13" hidden="1" x14ac:dyDescent="0.25">
      <c r="A119" s="9">
        <v>184</v>
      </c>
      <c r="B119" s="10" t="s">
        <v>57</v>
      </c>
      <c r="C119" s="10" t="s">
        <v>20</v>
      </c>
      <c r="D119" s="10" t="s">
        <v>10</v>
      </c>
      <c r="E119" s="11">
        <v>338707</v>
      </c>
      <c r="F119" s="11">
        <v>38124</v>
      </c>
      <c r="G119" s="11">
        <v>168499</v>
      </c>
      <c r="H119" s="11">
        <v>208332</v>
      </c>
      <c r="I119" s="11">
        <v>376831</v>
      </c>
      <c r="J119" s="11">
        <v>2398668666</v>
      </c>
      <c r="K119" s="11">
        <v>11457</v>
      </c>
      <c r="L119" s="11">
        <v>334944</v>
      </c>
      <c r="M119" s="11">
        <v>337179</v>
      </c>
    </row>
    <row r="120" spans="1:13" x14ac:dyDescent="0.25">
      <c r="A120" s="9">
        <v>185</v>
      </c>
      <c r="B120" s="10" t="s">
        <v>57</v>
      </c>
      <c r="C120" s="10" t="s">
        <v>20</v>
      </c>
      <c r="D120" s="10" t="s">
        <v>37</v>
      </c>
      <c r="E120" s="11">
        <v>345614</v>
      </c>
      <c r="F120" s="11">
        <v>150111</v>
      </c>
      <c r="G120" s="11">
        <v>188688</v>
      </c>
      <c r="H120" s="11">
        <v>307037</v>
      </c>
      <c r="I120" s="11">
        <v>495725</v>
      </c>
      <c r="J120" s="11">
        <v>2887991106</v>
      </c>
      <c r="K120" s="11">
        <v>20204</v>
      </c>
      <c r="L120" s="11">
        <v>283332</v>
      </c>
      <c r="M120" s="11">
        <v>458358</v>
      </c>
    </row>
    <row r="121" spans="1:13" hidden="1" x14ac:dyDescent="0.25">
      <c r="A121" s="9">
        <v>187</v>
      </c>
      <c r="B121" s="10" t="s">
        <v>57</v>
      </c>
      <c r="C121" s="10" t="s">
        <v>21</v>
      </c>
      <c r="D121" s="10" t="s">
        <v>10</v>
      </c>
      <c r="E121" s="11">
        <v>35</v>
      </c>
      <c r="F121" s="11">
        <v>3394</v>
      </c>
      <c r="G121" s="11">
        <v>639</v>
      </c>
      <c r="H121" s="11">
        <v>2790</v>
      </c>
      <c r="I121" s="11">
        <v>3429</v>
      </c>
      <c r="J121" s="11">
        <v>15294904.75</v>
      </c>
      <c r="K121" s="11">
        <v>216</v>
      </c>
      <c r="L121" s="11">
        <v>1259</v>
      </c>
      <c r="M121" s="11">
        <v>3336</v>
      </c>
    </row>
    <row r="122" spans="1:13" hidden="1" x14ac:dyDescent="0.25">
      <c r="A122" s="9">
        <v>188</v>
      </c>
      <c r="B122" s="10" t="s">
        <v>57</v>
      </c>
      <c r="C122" s="10" t="s">
        <v>22</v>
      </c>
      <c r="D122" s="10" t="s">
        <v>10</v>
      </c>
      <c r="E122" s="11">
        <v>4381</v>
      </c>
      <c r="F122" s="11">
        <v>2671</v>
      </c>
      <c r="G122" s="11">
        <v>3503</v>
      </c>
      <c r="H122" s="11">
        <v>3549</v>
      </c>
      <c r="I122" s="11">
        <v>7052</v>
      </c>
      <c r="J122" s="11">
        <v>32847333.649999999</v>
      </c>
      <c r="K122" s="11">
        <v>1406</v>
      </c>
      <c r="L122" s="11">
        <v>4123</v>
      </c>
      <c r="M122" s="11">
        <v>6684</v>
      </c>
    </row>
    <row r="123" spans="1:13" hidden="1" x14ac:dyDescent="0.25">
      <c r="A123" s="9">
        <v>190</v>
      </c>
      <c r="B123" s="10" t="s">
        <v>58</v>
      </c>
      <c r="C123" s="10" t="s">
        <v>24</v>
      </c>
      <c r="D123" s="10" t="s">
        <v>23</v>
      </c>
      <c r="E123" s="11">
        <v>0</v>
      </c>
      <c r="F123" s="11">
        <v>1550</v>
      </c>
      <c r="G123" s="11">
        <v>1219</v>
      </c>
      <c r="H123" s="11">
        <v>331</v>
      </c>
      <c r="I123" s="11">
        <v>1550</v>
      </c>
      <c r="J123" s="11">
        <v>11592504</v>
      </c>
      <c r="K123" s="11">
        <v>312</v>
      </c>
      <c r="L123" s="11">
        <v>912</v>
      </c>
      <c r="M123" s="11">
        <v>1197</v>
      </c>
    </row>
    <row r="124" spans="1:13" hidden="1" x14ac:dyDescent="0.25">
      <c r="A124" s="9">
        <v>191</v>
      </c>
      <c r="B124" s="10" t="s">
        <v>58</v>
      </c>
      <c r="C124" s="10" t="s">
        <v>11</v>
      </c>
      <c r="D124" s="10" t="s">
        <v>10</v>
      </c>
      <c r="E124" s="11">
        <v>86371</v>
      </c>
      <c r="F124" s="11">
        <v>0</v>
      </c>
      <c r="G124" s="11">
        <v>45443</v>
      </c>
      <c r="H124" s="11">
        <v>40928</v>
      </c>
      <c r="I124" s="11">
        <v>86371</v>
      </c>
      <c r="J124" s="11">
        <v>955573977.20000005</v>
      </c>
      <c r="K124" s="11">
        <v>2020</v>
      </c>
      <c r="L124" s="11">
        <v>84610</v>
      </c>
      <c r="M124" s="11">
        <v>84538</v>
      </c>
    </row>
    <row r="125" spans="1:13" hidden="1" x14ac:dyDescent="0.25">
      <c r="A125" s="9">
        <v>193</v>
      </c>
      <c r="B125" s="10" t="s">
        <v>58</v>
      </c>
      <c r="C125" s="10" t="s">
        <v>12</v>
      </c>
      <c r="D125" s="10" t="s">
        <v>10</v>
      </c>
      <c r="E125" s="11">
        <v>2541</v>
      </c>
      <c r="F125" s="11">
        <v>0</v>
      </c>
      <c r="G125" s="11">
        <v>911</v>
      </c>
      <c r="H125" s="11">
        <v>1630</v>
      </c>
      <c r="I125" s="11">
        <v>2541</v>
      </c>
      <c r="J125" s="11">
        <v>19286952</v>
      </c>
      <c r="K125" s="11">
        <v>85</v>
      </c>
      <c r="L125" s="11">
        <v>2318</v>
      </c>
      <c r="M125" s="11">
        <v>2449</v>
      </c>
    </row>
    <row r="126" spans="1:13" hidden="1" x14ac:dyDescent="0.25">
      <c r="A126" s="9">
        <v>194</v>
      </c>
      <c r="B126" s="10" t="s">
        <v>58</v>
      </c>
      <c r="C126" s="10" t="s">
        <v>13</v>
      </c>
      <c r="D126" s="10" t="s">
        <v>10</v>
      </c>
      <c r="E126" s="11">
        <v>1085</v>
      </c>
      <c r="F126" s="11">
        <v>0</v>
      </c>
      <c r="G126" s="11">
        <v>673</v>
      </c>
      <c r="H126" s="11">
        <v>412</v>
      </c>
      <c r="I126" s="11">
        <v>1085</v>
      </c>
      <c r="J126" s="11">
        <v>3698621</v>
      </c>
      <c r="K126" s="11">
        <v>349</v>
      </c>
      <c r="L126" s="11">
        <v>1024</v>
      </c>
      <c r="M126" s="11">
        <v>1084</v>
      </c>
    </row>
    <row r="127" spans="1:13" hidden="1" x14ac:dyDescent="0.25">
      <c r="A127" s="9">
        <v>196</v>
      </c>
      <c r="B127" s="10" t="s">
        <v>58</v>
      </c>
      <c r="C127" s="10" t="s">
        <v>14</v>
      </c>
      <c r="D127" s="10" t="s">
        <v>10</v>
      </c>
      <c r="E127" s="11">
        <v>6458</v>
      </c>
      <c r="F127" s="11">
        <v>0</v>
      </c>
      <c r="G127" s="11">
        <v>3002</v>
      </c>
      <c r="H127" s="11">
        <v>3456</v>
      </c>
      <c r="I127" s="11">
        <v>6458</v>
      </c>
      <c r="J127" s="11">
        <v>51791913.579999998</v>
      </c>
      <c r="K127" s="11">
        <v>996</v>
      </c>
      <c r="L127" s="11">
        <v>4123</v>
      </c>
      <c r="M127" s="11">
        <v>6255</v>
      </c>
    </row>
    <row r="128" spans="1:13" hidden="1" x14ac:dyDescent="0.25">
      <c r="A128" s="9">
        <v>197</v>
      </c>
      <c r="B128" s="10" t="s">
        <v>58</v>
      </c>
      <c r="C128" s="10" t="s">
        <v>15</v>
      </c>
      <c r="D128" s="10" t="s">
        <v>10</v>
      </c>
      <c r="E128" s="11">
        <v>2643</v>
      </c>
      <c r="F128" s="11">
        <v>0</v>
      </c>
      <c r="G128" s="11">
        <v>463</v>
      </c>
      <c r="H128" s="11">
        <v>2180</v>
      </c>
      <c r="I128" s="11">
        <v>2643</v>
      </c>
      <c r="J128" s="11">
        <v>23373547.940000001</v>
      </c>
      <c r="K128" s="11">
        <v>207</v>
      </c>
      <c r="L128" s="11">
        <v>1476</v>
      </c>
      <c r="M128" s="11">
        <v>2405</v>
      </c>
    </row>
    <row r="129" spans="1:13" hidden="1" x14ac:dyDescent="0.25">
      <c r="A129" s="9">
        <v>200</v>
      </c>
      <c r="B129" s="10" t="s">
        <v>58</v>
      </c>
      <c r="C129" s="10" t="s">
        <v>27</v>
      </c>
      <c r="D129" s="10" t="s">
        <v>23</v>
      </c>
      <c r="E129" s="11">
        <v>171</v>
      </c>
      <c r="F129" s="11">
        <v>2321</v>
      </c>
      <c r="G129" s="11">
        <v>488</v>
      </c>
      <c r="H129" s="11">
        <v>2004</v>
      </c>
      <c r="I129" s="11">
        <v>2492</v>
      </c>
      <c r="J129" s="11">
        <v>6933942.7400000002</v>
      </c>
      <c r="K129" s="11">
        <v>1427</v>
      </c>
      <c r="L129" s="11">
        <v>2492</v>
      </c>
      <c r="M129" s="11">
        <v>1479</v>
      </c>
    </row>
    <row r="130" spans="1:13" hidden="1" x14ac:dyDescent="0.25">
      <c r="A130" s="9">
        <v>201</v>
      </c>
      <c r="B130" s="10" t="s">
        <v>58</v>
      </c>
      <c r="C130" s="10" t="s">
        <v>28</v>
      </c>
      <c r="D130" s="10" t="s">
        <v>23</v>
      </c>
      <c r="E130" s="11">
        <v>4092</v>
      </c>
      <c r="F130" s="11">
        <v>854</v>
      </c>
      <c r="G130" s="11">
        <v>1740</v>
      </c>
      <c r="H130" s="11">
        <v>3206</v>
      </c>
      <c r="I130" s="11">
        <v>4946</v>
      </c>
      <c r="J130" s="11">
        <v>7599155.8099999996</v>
      </c>
      <c r="K130" s="11">
        <v>899</v>
      </c>
      <c r="L130" s="11">
        <v>4863</v>
      </c>
      <c r="M130" s="11">
        <v>3798</v>
      </c>
    </row>
    <row r="131" spans="1:13" hidden="1" x14ac:dyDescent="0.25">
      <c r="A131" s="9">
        <v>202</v>
      </c>
      <c r="B131" s="10" t="s">
        <v>58</v>
      </c>
      <c r="C131" s="10" t="s">
        <v>29</v>
      </c>
      <c r="D131" s="10" t="s">
        <v>23</v>
      </c>
      <c r="E131" s="11">
        <v>0</v>
      </c>
      <c r="F131" s="11">
        <v>1703</v>
      </c>
      <c r="G131" s="11">
        <v>681</v>
      </c>
      <c r="H131" s="11">
        <v>1022</v>
      </c>
      <c r="I131" s="11">
        <v>1703</v>
      </c>
      <c r="J131" s="11">
        <v>7107497</v>
      </c>
      <c r="K131" s="11">
        <v>298</v>
      </c>
      <c r="L131" s="11">
        <v>814</v>
      </c>
      <c r="M131" s="11">
        <v>1360</v>
      </c>
    </row>
    <row r="132" spans="1:13" hidden="1" x14ac:dyDescent="0.25">
      <c r="A132" s="9">
        <v>203</v>
      </c>
      <c r="B132" s="10" t="s">
        <v>58</v>
      </c>
      <c r="C132" s="10" t="s">
        <v>16</v>
      </c>
      <c r="D132" s="10" t="s">
        <v>10</v>
      </c>
      <c r="E132" s="11">
        <v>2127</v>
      </c>
      <c r="F132" s="11">
        <v>0</v>
      </c>
      <c r="G132" s="11">
        <v>740</v>
      </c>
      <c r="H132" s="11">
        <v>1387</v>
      </c>
      <c r="I132" s="11">
        <v>2127</v>
      </c>
      <c r="J132" s="11">
        <v>7085090.0999999996</v>
      </c>
      <c r="K132" s="11">
        <v>210</v>
      </c>
      <c r="L132" s="11">
        <v>1398</v>
      </c>
      <c r="M132" s="11">
        <v>1245</v>
      </c>
    </row>
    <row r="133" spans="1:13" hidden="1" x14ac:dyDescent="0.25">
      <c r="A133" s="9">
        <v>205</v>
      </c>
      <c r="B133" s="10" t="s">
        <v>58</v>
      </c>
      <c r="C133" s="10" t="s">
        <v>17</v>
      </c>
      <c r="D133" s="10" t="s">
        <v>10</v>
      </c>
      <c r="E133" s="11">
        <v>0</v>
      </c>
      <c r="F133" s="11">
        <v>5073</v>
      </c>
      <c r="G133" s="11">
        <v>2311</v>
      </c>
      <c r="H133" s="11">
        <v>2762</v>
      </c>
      <c r="I133" s="11">
        <v>5073</v>
      </c>
      <c r="J133" s="11">
        <v>17302862.579999998</v>
      </c>
      <c r="K133" s="11">
        <v>87</v>
      </c>
      <c r="L133" s="11">
        <v>4929</v>
      </c>
      <c r="M133" s="11">
        <v>5071</v>
      </c>
    </row>
    <row r="134" spans="1:13" hidden="1" x14ac:dyDescent="0.25">
      <c r="A134" s="9">
        <v>209</v>
      </c>
      <c r="B134" s="10" t="s">
        <v>58</v>
      </c>
      <c r="C134" s="10" t="s">
        <v>19</v>
      </c>
      <c r="D134" s="10" t="s">
        <v>10</v>
      </c>
      <c r="E134" s="11">
        <v>16435</v>
      </c>
      <c r="F134" s="11">
        <v>0</v>
      </c>
      <c r="G134" s="11">
        <v>6652</v>
      </c>
      <c r="H134" s="11">
        <v>9783</v>
      </c>
      <c r="I134" s="11">
        <v>16435</v>
      </c>
      <c r="J134" s="11">
        <v>112203343.2</v>
      </c>
      <c r="K134" s="11">
        <v>1920</v>
      </c>
      <c r="L134" s="11">
        <v>11675</v>
      </c>
      <c r="M134" s="11">
        <v>15571</v>
      </c>
    </row>
    <row r="135" spans="1:13" hidden="1" x14ac:dyDescent="0.25">
      <c r="A135" s="9">
        <v>213</v>
      </c>
      <c r="B135" s="10" t="s">
        <v>58</v>
      </c>
      <c r="C135" s="10" t="s">
        <v>20</v>
      </c>
      <c r="D135" s="10" t="s">
        <v>10</v>
      </c>
      <c r="E135" s="11">
        <v>225699</v>
      </c>
      <c r="F135" s="11">
        <v>0</v>
      </c>
      <c r="G135" s="11">
        <v>93276</v>
      </c>
      <c r="H135" s="11">
        <v>132423</v>
      </c>
      <c r="I135" s="11">
        <v>225699</v>
      </c>
      <c r="J135" s="11">
        <v>1564869245</v>
      </c>
      <c r="K135" s="11">
        <v>5047</v>
      </c>
      <c r="L135" s="11">
        <v>189241</v>
      </c>
      <c r="M135" s="11">
        <v>202022</v>
      </c>
    </row>
    <row r="136" spans="1:13" x14ac:dyDescent="0.25">
      <c r="A136" s="9">
        <v>214</v>
      </c>
      <c r="B136" s="10" t="s">
        <v>58</v>
      </c>
      <c r="C136" s="10" t="s">
        <v>20</v>
      </c>
      <c r="D136" s="10" t="s">
        <v>37</v>
      </c>
      <c r="E136" s="11">
        <v>183534</v>
      </c>
      <c r="F136" s="11">
        <v>47569</v>
      </c>
      <c r="G136" s="11">
        <v>87979</v>
      </c>
      <c r="H136" s="11">
        <v>143124</v>
      </c>
      <c r="I136" s="11">
        <v>231103</v>
      </c>
      <c r="J136" s="11">
        <v>1702726580</v>
      </c>
      <c r="K136" s="11">
        <v>21359</v>
      </c>
      <c r="L136" s="11">
        <v>75572</v>
      </c>
      <c r="M136" s="11">
        <v>219171</v>
      </c>
    </row>
    <row r="137" spans="1:13" hidden="1" x14ac:dyDescent="0.25">
      <c r="A137" s="9">
        <v>216</v>
      </c>
      <c r="B137" s="10" t="s">
        <v>58</v>
      </c>
      <c r="C137" s="10" t="s">
        <v>21</v>
      </c>
      <c r="D137" s="10" t="s">
        <v>10</v>
      </c>
      <c r="E137" s="11">
        <v>17</v>
      </c>
      <c r="F137" s="11">
        <v>3110</v>
      </c>
      <c r="G137" s="11">
        <v>978</v>
      </c>
      <c r="H137" s="11">
        <v>2149</v>
      </c>
      <c r="I137" s="11">
        <v>3127</v>
      </c>
      <c r="J137" s="11">
        <v>16818188.52</v>
      </c>
      <c r="K137" s="11">
        <v>178</v>
      </c>
      <c r="L137" s="11">
        <v>1564</v>
      </c>
      <c r="M137" s="11">
        <v>3122</v>
      </c>
    </row>
    <row r="138" spans="1:13" hidden="1" x14ac:dyDescent="0.25">
      <c r="A138" s="9">
        <v>217</v>
      </c>
      <c r="B138" s="10" t="s">
        <v>58</v>
      </c>
      <c r="C138" s="10" t="s">
        <v>22</v>
      </c>
      <c r="D138" s="10" t="s">
        <v>10</v>
      </c>
      <c r="E138" s="11">
        <v>4379</v>
      </c>
      <c r="F138" s="11">
        <v>0</v>
      </c>
      <c r="G138" s="11">
        <v>2043</v>
      </c>
      <c r="H138" s="11">
        <v>2336</v>
      </c>
      <c r="I138" s="11">
        <v>4379</v>
      </c>
      <c r="J138" s="11">
        <v>23504687.149999999</v>
      </c>
      <c r="K138" s="11">
        <v>942</v>
      </c>
      <c r="L138" s="11">
        <v>2244</v>
      </c>
      <c r="M138" s="11">
        <v>3333</v>
      </c>
    </row>
    <row r="139" spans="1:13" hidden="1" x14ac:dyDescent="0.25">
      <c r="A139" s="9">
        <v>218</v>
      </c>
      <c r="B139" s="10" t="s">
        <v>58</v>
      </c>
      <c r="C139" s="10" t="s">
        <v>36</v>
      </c>
      <c r="D139" s="10" t="s">
        <v>23</v>
      </c>
      <c r="E139" s="11">
        <v>26</v>
      </c>
      <c r="F139" s="11">
        <v>0</v>
      </c>
      <c r="G139" s="11">
        <v>14</v>
      </c>
      <c r="H139" s="11">
        <v>12</v>
      </c>
      <c r="I139" s="11">
        <v>26</v>
      </c>
      <c r="J139" s="11">
        <v>395950.1</v>
      </c>
      <c r="K139" s="11">
        <v>2</v>
      </c>
      <c r="L139" s="11">
        <v>26</v>
      </c>
      <c r="M139" s="11">
        <v>23</v>
      </c>
    </row>
    <row r="140" spans="1:13" hidden="1" x14ac:dyDescent="0.25">
      <c r="A140" s="9">
        <v>219</v>
      </c>
      <c r="B140" s="10" t="s">
        <v>59</v>
      </c>
      <c r="C140" s="10" t="s">
        <v>24</v>
      </c>
      <c r="D140" s="10" t="s">
        <v>23</v>
      </c>
      <c r="E140" s="11">
        <v>0</v>
      </c>
      <c r="F140" s="11">
        <v>1568</v>
      </c>
      <c r="G140" s="11">
        <v>702</v>
      </c>
      <c r="H140" s="11">
        <v>866</v>
      </c>
      <c r="I140" s="11">
        <v>1568</v>
      </c>
      <c r="J140" s="11">
        <v>8944019</v>
      </c>
      <c r="K140" s="11">
        <v>182</v>
      </c>
      <c r="L140" s="11">
        <v>911</v>
      </c>
      <c r="M140" s="11">
        <v>1166</v>
      </c>
    </row>
    <row r="141" spans="1:13" hidden="1" x14ac:dyDescent="0.25">
      <c r="A141" s="9">
        <v>220</v>
      </c>
      <c r="B141" s="10" t="s">
        <v>59</v>
      </c>
      <c r="C141" s="10" t="s">
        <v>11</v>
      </c>
      <c r="D141" s="10" t="s">
        <v>10</v>
      </c>
      <c r="E141" s="11">
        <v>223129</v>
      </c>
      <c r="F141" s="11">
        <v>41159</v>
      </c>
      <c r="G141" s="11">
        <v>121545</v>
      </c>
      <c r="H141" s="11">
        <v>142743</v>
      </c>
      <c r="I141" s="11">
        <v>264288</v>
      </c>
      <c r="J141" s="11">
        <v>2424016498</v>
      </c>
      <c r="K141" s="11">
        <v>10550</v>
      </c>
      <c r="L141" s="11">
        <v>255416</v>
      </c>
      <c r="M141" s="11">
        <v>255965</v>
      </c>
    </row>
    <row r="142" spans="1:13" hidden="1" x14ac:dyDescent="0.25">
      <c r="A142" s="9">
        <v>222</v>
      </c>
      <c r="B142" s="10" t="s">
        <v>59</v>
      </c>
      <c r="C142" s="10" t="s">
        <v>12</v>
      </c>
      <c r="D142" s="10" t="s">
        <v>10</v>
      </c>
      <c r="E142" s="11">
        <v>5665</v>
      </c>
      <c r="F142" s="11">
        <v>10619</v>
      </c>
      <c r="G142" s="11">
        <v>8275</v>
      </c>
      <c r="H142" s="11">
        <v>8009</v>
      </c>
      <c r="I142" s="11">
        <v>16284</v>
      </c>
      <c r="J142" s="11">
        <v>102549588.09999999</v>
      </c>
      <c r="K142" s="11">
        <v>1247</v>
      </c>
      <c r="L142" s="11">
        <v>15240</v>
      </c>
      <c r="M142" s="11">
        <v>15808</v>
      </c>
    </row>
    <row r="143" spans="1:13" hidden="1" x14ac:dyDescent="0.25">
      <c r="A143" s="9">
        <v>223</v>
      </c>
      <c r="B143" s="10" t="s">
        <v>59</v>
      </c>
      <c r="C143" s="10" t="s">
        <v>13</v>
      </c>
      <c r="D143" s="10" t="s">
        <v>10</v>
      </c>
      <c r="E143" s="11">
        <v>0</v>
      </c>
      <c r="F143" s="11">
        <v>2063</v>
      </c>
      <c r="G143" s="11">
        <v>1308</v>
      </c>
      <c r="H143" s="11">
        <v>755</v>
      </c>
      <c r="I143" s="11">
        <v>2063</v>
      </c>
      <c r="J143" s="11">
        <v>14035180</v>
      </c>
      <c r="K143" s="11">
        <v>204</v>
      </c>
      <c r="L143" s="11">
        <v>1963</v>
      </c>
      <c r="M143" s="11">
        <v>2057</v>
      </c>
    </row>
    <row r="144" spans="1:13" hidden="1" x14ac:dyDescent="0.25">
      <c r="A144" s="9">
        <v>225</v>
      </c>
      <c r="B144" s="10" t="s">
        <v>59</v>
      </c>
      <c r="C144" s="10" t="s">
        <v>14</v>
      </c>
      <c r="D144" s="10" t="s">
        <v>10</v>
      </c>
      <c r="E144" s="11">
        <v>12973</v>
      </c>
      <c r="F144" s="11">
        <v>7252</v>
      </c>
      <c r="G144" s="11">
        <v>7791</v>
      </c>
      <c r="H144" s="11">
        <v>12434</v>
      </c>
      <c r="I144" s="11">
        <v>20225</v>
      </c>
      <c r="J144" s="11">
        <v>162930344.59999999</v>
      </c>
      <c r="K144" s="11">
        <v>1983</v>
      </c>
      <c r="L144" s="11">
        <v>14909</v>
      </c>
      <c r="M144" s="11">
        <v>18756</v>
      </c>
    </row>
    <row r="145" spans="1:13" hidden="1" x14ac:dyDescent="0.25">
      <c r="A145" s="9">
        <v>226</v>
      </c>
      <c r="B145" s="10" t="s">
        <v>59</v>
      </c>
      <c r="C145" s="10" t="s">
        <v>15</v>
      </c>
      <c r="D145" s="10" t="s">
        <v>10</v>
      </c>
      <c r="E145" s="11">
        <v>7669</v>
      </c>
      <c r="F145" s="11">
        <v>4246</v>
      </c>
      <c r="G145" s="11">
        <v>3956</v>
      </c>
      <c r="H145" s="11">
        <v>7959</v>
      </c>
      <c r="I145" s="11">
        <v>11915</v>
      </c>
      <c r="J145" s="11">
        <v>101069304.90000001</v>
      </c>
      <c r="K145" s="11">
        <v>642</v>
      </c>
      <c r="L145" s="11">
        <v>4118</v>
      </c>
      <c r="M145" s="11">
        <v>11011</v>
      </c>
    </row>
    <row r="146" spans="1:13" hidden="1" x14ac:dyDescent="0.25">
      <c r="A146" s="9">
        <v>229</v>
      </c>
      <c r="B146" s="10" t="s">
        <v>59</v>
      </c>
      <c r="C146" s="10" t="s">
        <v>27</v>
      </c>
      <c r="D146" s="10" t="s">
        <v>23</v>
      </c>
      <c r="E146" s="11">
        <v>0</v>
      </c>
      <c r="F146" s="11">
        <v>15594</v>
      </c>
      <c r="G146" s="11">
        <v>8227</v>
      </c>
      <c r="H146" s="11">
        <v>7367</v>
      </c>
      <c r="I146" s="11">
        <v>15594</v>
      </c>
      <c r="J146" s="11">
        <v>65387339.740000002</v>
      </c>
      <c r="K146" s="11">
        <v>5516</v>
      </c>
      <c r="L146" s="11">
        <v>15594</v>
      </c>
      <c r="M146" s="11">
        <v>10135</v>
      </c>
    </row>
    <row r="147" spans="1:13" hidden="1" x14ac:dyDescent="0.25">
      <c r="A147" s="9">
        <v>230</v>
      </c>
      <c r="B147" s="10" t="s">
        <v>59</v>
      </c>
      <c r="C147" s="10" t="s">
        <v>28</v>
      </c>
      <c r="D147" s="10" t="s">
        <v>23</v>
      </c>
      <c r="E147" s="11">
        <v>3778</v>
      </c>
      <c r="F147" s="11">
        <v>2136</v>
      </c>
      <c r="G147" s="11">
        <v>1974</v>
      </c>
      <c r="H147" s="11">
        <v>3940</v>
      </c>
      <c r="I147" s="11">
        <v>5914</v>
      </c>
      <c r="J147" s="11">
        <v>25313797.640000001</v>
      </c>
      <c r="K147" s="11">
        <v>509</v>
      </c>
      <c r="L147" s="11">
        <v>5638</v>
      </c>
      <c r="M147" s="11">
        <v>4951</v>
      </c>
    </row>
    <row r="148" spans="1:13" hidden="1" x14ac:dyDescent="0.25">
      <c r="A148" s="9">
        <v>231</v>
      </c>
      <c r="B148" s="10" t="s">
        <v>59</v>
      </c>
      <c r="C148" s="10" t="s">
        <v>29</v>
      </c>
      <c r="D148" s="10" t="s">
        <v>23</v>
      </c>
      <c r="E148" s="11">
        <v>564</v>
      </c>
      <c r="F148" s="11">
        <v>2124</v>
      </c>
      <c r="G148" s="11">
        <v>738</v>
      </c>
      <c r="H148" s="11">
        <v>1950</v>
      </c>
      <c r="I148" s="11">
        <v>2688</v>
      </c>
      <c r="J148" s="11">
        <v>20168374.440000001</v>
      </c>
      <c r="K148" s="11">
        <v>179</v>
      </c>
      <c r="L148" s="11">
        <v>1812</v>
      </c>
      <c r="M148" s="11">
        <v>2410</v>
      </c>
    </row>
    <row r="149" spans="1:13" hidden="1" x14ac:dyDescent="0.25">
      <c r="A149" s="9">
        <v>232</v>
      </c>
      <c r="B149" s="10" t="s">
        <v>59</v>
      </c>
      <c r="C149" s="10" t="s">
        <v>16</v>
      </c>
      <c r="D149" s="10" t="s">
        <v>10</v>
      </c>
      <c r="E149" s="11">
        <v>5344</v>
      </c>
      <c r="F149" s="11">
        <v>4449</v>
      </c>
      <c r="G149" s="11">
        <v>2673</v>
      </c>
      <c r="H149" s="11">
        <v>7120</v>
      </c>
      <c r="I149" s="11">
        <v>9793</v>
      </c>
      <c r="J149" s="11">
        <v>68234859.099999994</v>
      </c>
      <c r="K149" s="11">
        <v>1267</v>
      </c>
      <c r="L149" s="11">
        <v>7934</v>
      </c>
      <c r="M149" s="11">
        <v>6794</v>
      </c>
    </row>
    <row r="150" spans="1:13" hidden="1" x14ac:dyDescent="0.25">
      <c r="A150" s="9">
        <v>234</v>
      </c>
      <c r="B150" s="10" t="s">
        <v>59</v>
      </c>
      <c r="C150" s="10" t="s">
        <v>17</v>
      </c>
      <c r="D150" s="10" t="s">
        <v>10</v>
      </c>
      <c r="E150" s="11">
        <v>12650</v>
      </c>
      <c r="F150" s="11">
        <v>14616</v>
      </c>
      <c r="G150" s="11">
        <v>11853</v>
      </c>
      <c r="H150" s="11">
        <v>15413</v>
      </c>
      <c r="I150" s="11">
        <v>27266</v>
      </c>
      <c r="J150" s="11">
        <v>113040112.5</v>
      </c>
      <c r="K150" s="11">
        <v>597</v>
      </c>
      <c r="L150" s="11">
        <v>27254</v>
      </c>
      <c r="M150" s="11">
        <v>27264</v>
      </c>
    </row>
    <row r="151" spans="1:13" hidden="1" x14ac:dyDescent="0.25">
      <c r="A151" s="9">
        <v>235</v>
      </c>
      <c r="B151" s="10" t="s">
        <v>59</v>
      </c>
      <c r="C151" s="10" t="s">
        <v>30</v>
      </c>
      <c r="D151" s="10" t="s">
        <v>23</v>
      </c>
      <c r="E151" s="11">
        <v>0</v>
      </c>
      <c r="F151" s="11">
        <v>501</v>
      </c>
      <c r="G151" s="11">
        <v>360</v>
      </c>
      <c r="H151" s="11">
        <v>141</v>
      </c>
      <c r="I151" s="11">
        <v>501</v>
      </c>
      <c r="J151" s="11">
        <v>1230982.6599999999</v>
      </c>
      <c r="K151" s="11">
        <v>13</v>
      </c>
      <c r="L151" s="11">
        <v>93</v>
      </c>
      <c r="M151" s="11">
        <v>465</v>
      </c>
    </row>
    <row r="152" spans="1:13" hidden="1" x14ac:dyDescent="0.25">
      <c r="A152" s="9">
        <v>238</v>
      </c>
      <c r="B152" s="10" t="s">
        <v>59</v>
      </c>
      <c r="C152" s="10" t="s">
        <v>33</v>
      </c>
      <c r="D152" s="10" t="s">
        <v>23</v>
      </c>
      <c r="E152" s="11">
        <v>603</v>
      </c>
      <c r="F152" s="11">
        <v>0</v>
      </c>
      <c r="G152" s="11">
        <v>163</v>
      </c>
      <c r="H152" s="11">
        <v>440</v>
      </c>
      <c r="I152" s="11">
        <v>603</v>
      </c>
      <c r="J152" s="11">
        <v>2418033.5499999998</v>
      </c>
      <c r="K152" s="11">
        <v>91</v>
      </c>
      <c r="L152" s="11">
        <v>567</v>
      </c>
      <c r="M152" s="11">
        <v>404</v>
      </c>
    </row>
    <row r="153" spans="1:13" hidden="1" x14ac:dyDescent="0.25">
      <c r="A153" s="9">
        <v>239</v>
      </c>
      <c r="B153" s="10" t="s">
        <v>59</v>
      </c>
      <c r="C153" s="10" t="s">
        <v>18</v>
      </c>
      <c r="D153" s="10" t="s">
        <v>10</v>
      </c>
      <c r="E153" s="11">
        <v>2638</v>
      </c>
      <c r="F153" s="11">
        <v>0</v>
      </c>
      <c r="G153" s="11">
        <v>992</v>
      </c>
      <c r="H153" s="11">
        <v>1646</v>
      </c>
      <c r="I153" s="11">
        <v>2638</v>
      </c>
      <c r="J153" s="11">
        <v>7897036</v>
      </c>
      <c r="K153" s="11">
        <v>141</v>
      </c>
      <c r="L153" s="11">
        <v>1691</v>
      </c>
      <c r="M153" s="11">
        <v>2385</v>
      </c>
    </row>
    <row r="154" spans="1:13" hidden="1" x14ac:dyDescent="0.25">
      <c r="A154" s="9">
        <v>240</v>
      </c>
      <c r="B154" s="10" t="s">
        <v>59</v>
      </c>
      <c r="C154" s="10" t="s">
        <v>19</v>
      </c>
      <c r="D154" s="10" t="s">
        <v>10</v>
      </c>
      <c r="E154" s="11">
        <v>29073</v>
      </c>
      <c r="F154" s="11">
        <v>14751</v>
      </c>
      <c r="G154" s="11">
        <v>16768</v>
      </c>
      <c r="H154" s="11">
        <v>27056</v>
      </c>
      <c r="I154" s="11">
        <v>43824</v>
      </c>
      <c r="J154" s="11">
        <v>323733396.60000002</v>
      </c>
      <c r="K154" s="11">
        <v>5505</v>
      </c>
      <c r="L154" s="11">
        <v>31530</v>
      </c>
      <c r="M154" s="11">
        <v>41541</v>
      </c>
    </row>
    <row r="155" spans="1:13" hidden="1" x14ac:dyDescent="0.25">
      <c r="A155" s="9">
        <v>244</v>
      </c>
      <c r="B155" s="10" t="s">
        <v>59</v>
      </c>
      <c r="C155" s="10" t="s">
        <v>20</v>
      </c>
      <c r="D155" s="10" t="s">
        <v>10</v>
      </c>
      <c r="E155" s="11">
        <v>86549</v>
      </c>
      <c r="F155" s="11">
        <v>35156</v>
      </c>
      <c r="G155" s="11">
        <v>57392</v>
      </c>
      <c r="H155" s="11">
        <v>64313</v>
      </c>
      <c r="I155" s="11">
        <v>121705</v>
      </c>
      <c r="J155" s="11">
        <v>812385559.89999998</v>
      </c>
      <c r="K155" s="11">
        <v>4377</v>
      </c>
      <c r="L155" s="11">
        <v>107711</v>
      </c>
      <c r="M155" s="11">
        <v>109427</v>
      </c>
    </row>
    <row r="156" spans="1:13" x14ac:dyDescent="0.25">
      <c r="A156" s="9">
        <v>245</v>
      </c>
      <c r="B156" s="10" t="s">
        <v>59</v>
      </c>
      <c r="C156" s="10" t="s">
        <v>20</v>
      </c>
      <c r="D156" s="10" t="s">
        <v>37</v>
      </c>
      <c r="E156" s="11">
        <v>139402</v>
      </c>
      <c r="F156" s="11">
        <v>50004</v>
      </c>
      <c r="G156" s="11">
        <v>78638</v>
      </c>
      <c r="H156" s="11">
        <v>110768</v>
      </c>
      <c r="I156" s="11">
        <v>189406</v>
      </c>
      <c r="J156" s="11">
        <v>1469987856</v>
      </c>
      <c r="K156" s="11">
        <v>7037</v>
      </c>
      <c r="L156" s="11">
        <v>116320</v>
      </c>
      <c r="M156" s="11">
        <v>176970</v>
      </c>
    </row>
    <row r="157" spans="1:13" hidden="1" x14ac:dyDescent="0.25">
      <c r="A157" s="9">
        <v>247</v>
      </c>
      <c r="B157" s="10" t="s">
        <v>59</v>
      </c>
      <c r="C157" s="10" t="s">
        <v>21</v>
      </c>
      <c r="D157" s="10" t="s">
        <v>10</v>
      </c>
      <c r="E157" s="11">
        <v>9402</v>
      </c>
      <c r="F157" s="11">
        <v>6422</v>
      </c>
      <c r="G157" s="11">
        <v>5752</v>
      </c>
      <c r="H157" s="11">
        <v>10072</v>
      </c>
      <c r="I157" s="11">
        <v>15824</v>
      </c>
      <c r="J157" s="11">
        <v>79963029.099999994</v>
      </c>
      <c r="K157" s="11">
        <v>1108</v>
      </c>
      <c r="L157" s="11">
        <v>6419</v>
      </c>
      <c r="M157" s="11">
        <v>15486</v>
      </c>
    </row>
    <row r="158" spans="1:13" hidden="1" x14ac:dyDescent="0.25">
      <c r="A158" s="9">
        <v>248</v>
      </c>
      <c r="B158" s="10" t="s">
        <v>59</v>
      </c>
      <c r="C158" s="10" t="s">
        <v>22</v>
      </c>
      <c r="D158" s="10" t="s">
        <v>10</v>
      </c>
      <c r="E158" s="11">
        <v>14520</v>
      </c>
      <c r="F158" s="11">
        <v>5313</v>
      </c>
      <c r="G158" s="11">
        <v>8542</v>
      </c>
      <c r="H158" s="11">
        <v>11291</v>
      </c>
      <c r="I158" s="11">
        <v>19833</v>
      </c>
      <c r="J158" s="11">
        <v>125305831.40000001</v>
      </c>
      <c r="K158" s="11">
        <v>3089</v>
      </c>
      <c r="L158" s="11">
        <v>9524</v>
      </c>
      <c r="M158" s="11">
        <v>17005</v>
      </c>
    </row>
    <row r="159" spans="1:13" hidden="1" x14ac:dyDescent="0.25">
      <c r="A159" s="9">
        <v>249</v>
      </c>
      <c r="B159" s="10" t="s">
        <v>59</v>
      </c>
      <c r="C159" s="10" t="s">
        <v>36</v>
      </c>
      <c r="D159" s="10" t="s">
        <v>23</v>
      </c>
      <c r="E159" s="11">
        <v>109</v>
      </c>
      <c r="F159" s="11">
        <v>0</v>
      </c>
      <c r="G159" s="11">
        <v>77</v>
      </c>
      <c r="H159" s="11">
        <v>32</v>
      </c>
      <c r="I159" s="11">
        <v>109</v>
      </c>
      <c r="J159" s="11">
        <v>866071.92</v>
      </c>
      <c r="K159" s="11">
        <v>9</v>
      </c>
      <c r="L159" s="11">
        <v>109</v>
      </c>
      <c r="M159" s="11">
        <v>95</v>
      </c>
    </row>
    <row r="160" spans="1:13" hidden="1" x14ac:dyDescent="0.25">
      <c r="A160" s="9">
        <v>250</v>
      </c>
      <c r="B160" s="10" t="s">
        <v>60</v>
      </c>
      <c r="C160" s="10" t="s">
        <v>24</v>
      </c>
      <c r="D160" s="10" t="s">
        <v>23</v>
      </c>
      <c r="E160" s="11">
        <v>9</v>
      </c>
      <c r="F160" s="11">
        <v>2310</v>
      </c>
      <c r="G160" s="11">
        <v>1431</v>
      </c>
      <c r="H160" s="11">
        <v>888</v>
      </c>
      <c r="I160" s="11">
        <v>2319</v>
      </c>
      <c r="J160" s="11">
        <v>16255387</v>
      </c>
      <c r="K160" s="11">
        <v>412</v>
      </c>
      <c r="L160" s="11">
        <v>1410</v>
      </c>
      <c r="M160" s="11">
        <v>1957</v>
      </c>
    </row>
    <row r="161" spans="1:13" hidden="1" x14ac:dyDescent="0.25">
      <c r="A161" s="9">
        <v>251</v>
      </c>
      <c r="B161" s="10" t="s">
        <v>60</v>
      </c>
      <c r="C161" s="10" t="s">
        <v>11</v>
      </c>
      <c r="D161" s="10" t="s">
        <v>10</v>
      </c>
      <c r="E161" s="11">
        <v>241105</v>
      </c>
      <c r="F161" s="11">
        <v>35566</v>
      </c>
      <c r="G161" s="11">
        <v>135767</v>
      </c>
      <c r="H161" s="11">
        <v>140904</v>
      </c>
      <c r="I161" s="11">
        <v>276671</v>
      </c>
      <c r="J161" s="11">
        <v>2113320846</v>
      </c>
      <c r="K161" s="11">
        <v>8287</v>
      </c>
      <c r="L161" s="11">
        <v>258606</v>
      </c>
      <c r="M161" s="11">
        <v>269316</v>
      </c>
    </row>
    <row r="162" spans="1:13" hidden="1" x14ac:dyDescent="0.25">
      <c r="A162" s="9">
        <v>253</v>
      </c>
      <c r="B162" s="10" t="s">
        <v>60</v>
      </c>
      <c r="C162" s="10" t="s">
        <v>12</v>
      </c>
      <c r="D162" s="10" t="s">
        <v>10</v>
      </c>
      <c r="E162" s="11">
        <v>12483</v>
      </c>
      <c r="F162" s="11">
        <v>4719</v>
      </c>
      <c r="G162" s="11">
        <v>6710</v>
      </c>
      <c r="H162" s="11">
        <v>10492</v>
      </c>
      <c r="I162" s="11">
        <v>17202</v>
      </c>
      <c r="J162" s="11">
        <v>105762359.8</v>
      </c>
      <c r="K162" s="11">
        <v>1441</v>
      </c>
      <c r="L162" s="11">
        <v>14556</v>
      </c>
      <c r="M162" s="11">
        <v>16739</v>
      </c>
    </row>
    <row r="163" spans="1:13" hidden="1" x14ac:dyDescent="0.25">
      <c r="A163" s="9">
        <v>254</v>
      </c>
      <c r="B163" s="10" t="s">
        <v>60</v>
      </c>
      <c r="C163" s="10" t="s">
        <v>13</v>
      </c>
      <c r="D163" s="10" t="s">
        <v>10</v>
      </c>
      <c r="E163" s="11">
        <v>18</v>
      </c>
      <c r="F163" s="11">
        <v>3816</v>
      </c>
      <c r="G163" s="11">
        <v>1820</v>
      </c>
      <c r="H163" s="11">
        <v>2014</v>
      </c>
      <c r="I163" s="11">
        <v>3834</v>
      </c>
      <c r="J163" s="11">
        <v>24211796</v>
      </c>
      <c r="K163" s="11">
        <v>188</v>
      </c>
      <c r="L163" s="11">
        <v>3067</v>
      </c>
      <c r="M163" s="11">
        <v>3605</v>
      </c>
    </row>
    <row r="164" spans="1:13" hidden="1" x14ac:dyDescent="0.25">
      <c r="A164" s="9">
        <v>256</v>
      </c>
      <c r="B164" s="10" t="s">
        <v>60</v>
      </c>
      <c r="C164" s="10" t="s">
        <v>14</v>
      </c>
      <c r="D164" s="10" t="s">
        <v>10</v>
      </c>
      <c r="E164" s="11">
        <v>17606</v>
      </c>
      <c r="F164" s="11">
        <v>11173</v>
      </c>
      <c r="G164" s="11">
        <v>12903</v>
      </c>
      <c r="H164" s="11">
        <v>15876</v>
      </c>
      <c r="I164" s="11">
        <v>28779</v>
      </c>
      <c r="J164" s="11">
        <v>218668926.30000001</v>
      </c>
      <c r="K164" s="11">
        <v>4880</v>
      </c>
      <c r="L164" s="11">
        <v>19809</v>
      </c>
      <c r="M164" s="11">
        <v>26884</v>
      </c>
    </row>
    <row r="165" spans="1:13" hidden="1" x14ac:dyDescent="0.25">
      <c r="A165" s="9">
        <v>257</v>
      </c>
      <c r="B165" s="10" t="s">
        <v>60</v>
      </c>
      <c r="C165" s="10" t="s">
        <v>15</v>
      </c>
      <c r="D165" s="10" t="s">
        <v>10</v>
      </c>
      <c r="E165" s="11">
        <v>3392</v>
      </c>
      <c r="F165" s="11">
        <v>1551</v>
      </c>
      <c r="G165" s="11">
        <v>1440</v>
      </c>
      <c r="H165" s="11">
        <v>3503</v>
      </c>
      <c r="I165" s="11">
        <v>4943</v>
      </c>
      <c r="J165" s="11">
        <v>44168287.32</v>
      </c>
      <c r="K165" s="11">
        <v>779</v>
      </c>
      <c r="L165" s="11">
        <v>2203</v>
      </c>
      <c r="M165" s="11">
        <v>4165</v>
      </c>
    </row>
    <row r="166" spans="1:13" hidden="1" x14ac:dyDescent="0.25">
      <c r="A166" s="9">
        <v>258</v>
      </c>
      <c r="B166" s="10" t="s">
        <v>60</v>
      </c>
      <c r="C166" s="10" t="s">
        <v>25</v>
      </c>
      <c r="D166" s="10" t="s">
        <v>23</v>
      </c>
      <c r="E166" s="11">
        <v>0</v>
      </c>
      <c r="F166" s="11">
        <v>1</v>
      </c>
      <c r="G166" s="11">
        <v>1</v>
      </c>
      <c r="H166" s="11">
        <v>0</v>
      </c>
      <c r="I166" s="11">
        <v>1</v>
      </c>
      <c r="J166" s="11">
        <v>222.08</v>
      </c>
      <c r="K166" s="11">
        <v>0</v>
      </c>
      <c r="L166" s="11">
        <v>1</v>
      </c>
      <c r="M166" s="11">
        <v>1</v>
      </c>
    </row>
    <row r="167" spans="1:13" hidden="1" x14ac:dyDescent="0.25">
      <c r="A167" s="9">
        <v>259</v>
      </c>
      <c r="B167" s="10" t="s">
        <v>60</v>
      </c>
      <c r="C167" s="10" t="s">
        <v>26</v>
      </c>
      <c r="D167" s="10" t="s">
        <v>23</v>
      </c>
      <c r="E167" s="11">
        <v>0</v>
      </c>
      <c r="F167" s="11">
        <v>445</v>
      </c>
      <c r="G167" s="11">
        <v>278</v>
      </c>
      <c r="H167" s="11">
        <v>167</v>
      </c>
      <c r="I167" s="11">
        <v>445</v>
      </c>
      <c r="J167" s="11">
        <v>1662459.7</v>
      </c>
      <c r="K167" s="11">
        <v>126</v>
      </c>
      <c r="L167" s="11">
        <v>47</v>
      </c>
      <c r="M167" s="11">
        <v>321</v>
      </c>
    </row>
    <row r="168" spans="1:13" hidden="1" x14ac:dyDescent="0.25">
      <c r="A168" s="9">
        <v>260</v>
      </c>
      <c r="B168" s="10" t="s">
        <v>60</v>
      </c>
      <c r="C168" s="10" t="s">
        <v>27</v>
      </c>
      <c r="D168" s="10" t="s">
        <v>23</v>
      </c>
      <c r="E168" s="11">
        <v>3048</v>
      </c>
      <c r="F168" s="11">
        <v>8444</v>
      </c>
      <c r="G168" s="11">
        <v>2196</v>
      </c>
      <c r="H168" s="11">
        <v>9296</v>
      </c>
      <c r="I168" s="11">
        <v>11492</v>
      </c>
      <c r="J168" s="11">
        <v>44987916.359999999</v>
      </c>
      <c r="K168" s="11">
        <v>4714</v>
      </c>
      <c r="L168" s="11">
        <v>11492</v>
      </c>
      <c r="M168" s="11">
        <v>7272</v>
      </c>
    </row>
    <row r="169" spans="1:13" hidden="1" x14ac:dyDescent="0.25">
      <c r="A169" s="9">
        <v>261</v>
      </c>
      <c r="B169" s="10" t="s">
        <v>60</v>
      </c>
      <c r="C169" s="10" t="s">
        <v>28</v>
      </c>
      <c r="D169" s="10" t="s">
        <v>23</v>
      </c>
      <c r="E169" s="11">
        <v>108144</v>
      </c>
      <c r="F169" s="11">
        <v>5649</v>
      </c>
      <c r="G169" s="11">
        <v>46043</v>
      </c>
      <c r="H169" s="11">
        <v>67750</v>
      </c>
      <c r="I169" s="11">
        <v>113793</v>
      </c>
      <c r="J169" s="11">
        <v>256132424.59999999</v>
      </c>
      <c r="K169" s="11">
        <v>18491</v>
      </c>
      <c r="L169" s="11">
        <v>111232</v>
      </c>
      <c r="M169" s="11">
        <v>93883</v>
      </c>
    </row>
    <row r="170" spans="1:13" hidden="1" x14ac:dyDescent="0.25">
      <c r="A170" s="9">
        <v>262</v>
      </c>
      <c r="B170" s="10" t="s">
        <v>60</v>
      </c>
      <c r="C170" s="10" t="s">
        <v>29</v>
      </c>
      <c r="D170" s="10" t="s">
        <v>23</v>
      </c>
      <c r="E170" s="11">
        <v>4023</v>
      </c>
      <c r="F170" s="11">
        <v>1826</v>
      </c>
      <c r="G170" s="11">
        <v>2230</v>
      </c>
      <c r="H170" s="11">
        <v>3619</v>
      </c>
      <c r="I170" s="11">
        <v>5849</v>
      </c>
      <c r="J170" s="11">
        <v>32974639.010000002</v>
      </c>
      <c r="K170" s="11">
        <v>977</v>
      </c>
      <c r="L170" s="11">
        <v>2512</v>
      </c>
      <c r="M170" s="11">
        <v>4386</v>
      </c>
    </row>
    <row r="171" spans="1:13" hidden="1" x14ac:dyDescent="0.25">
      <c r="A171" s="9">
        <v>263</v>
      </c>
      <c r="B171" s="10" t="s">
        <v>60</v>
      </c>
      <c r="C171" s="10" t="s">
        <v>16</v>
      </c>
      <c r="D171" s="10" t="s">
        <v>10</v>
      </c>
      <c r="E171" s="11">
        <v>75516</v>
      </c>
      <c r="F171" s="11">
        <v>6381</v>
      </c>
      <c r="G171" s="11">
        <v>28402</v>
      </c>
      <c r="H171" s="11">
        <v>53495</v>
      </c>
      <c r="I171" s="11">
        <v>81897</v>
      </c>
      <c r="J171" s="11">
        <v>375878623.80000001</v>
      </c>
      <c r="K171" s="11">
        <v>6599</v>
      </c>
      <c r="L171" s="11">
        <v>58788</v>
      </c>
      <c r="M171" s="11">
        <v>60599</v>
      </c>
    </row>
    <row r="172" spans="1:13" hidden="1" x14ac:dyDescent="0.25">
      <c r="A172" s="9">
        <v>265</v>
      </c>
      <c r="B172" s="10" t="s">
        <v>60</v>
      </c>
      <c r="C172" s="10" t="s">
        <v>17</v>
      </c>
      <c r="D172" s="10" t="s">
        <v>10</v>
      </c>
      <c r="E172" s="11">
        <v>0</v>
      </c>
      <c r="F172" s="11">
        <v>736</v>
      </c>
      <c r="G172" s="11">
        <v>91</v>
      </c>
      <c r="H172" s="11">
        <v>645</v>
      </c>
      <c r="I172" s="11">
        <v>736</v>
      </c>
      <c r="J172" s="11">
        <v>5382293.4199999999</v>
      </c>
      <c r="K172" s="11">
        <v>23</v>
      </c>
      <c r="L172" s="11">
        <v>717</v>
      </c>
      <c r="M172" s="11">
        <v>735</v>
      </c>
    </row>
    <row r="173" spans="1:13" hidden="1" x14ac:dyDescent="0.25">
      <c r="A173" s="9">
        <v>266</v>
      </c>
      <c r="B173" s="10" t="s">
        <v>60</v>
      </c>
      <c r="C173" s="10" t="s">
        <v>30</v>
      </c>
      <c r="D173" s="10" t="s">
        <v>23</v>
      </c>
      <c r="E173" s="11">
        <v>53</v>
      </c>
      <c r="F173" s="11">
        <v>258</v>
      </c>
      <c r="G173" s="11">
        <v>231</v>
      </c>
      <c r="H173" s="11">
        <v>80</v>
      </c>
      <c r="I173" s="11">
        <v>311</v>
      </c>
      <c r="J173" s="11">
        <v>1455450.54</v>
      </c>
      <c r="K173" s="11">
        <v>4</v>
      </c>
      <c r="L173" s="11">
        <v>28</v>
      </c>
      <c r="M173" s="11">
        <v>189</v>
      </c>
    </row>
    <row r="174" spans="1:13" hidden="1" x14ac:dyDescent="0.25">
      <c r="A174" s="9">
        <v>269</v>
      </c>
      <c r="B174" s="10" t="s">
        <v>60</v>
      </c>
      <c r="C174" s="10" t="s">
        <v>33</v>
      </c>
      <c r="D174" s="10" t="s">
        <v>23</v>
      </c>
      <c r="E174" s="11">
        <v>167</v>
      </c>
      <c r="F174" s="11">
        <v>644</v>
      </c>
      <c r="G174" s="11">
        <v>588</v>
      </c>
      <c r="H174" s="11">
        <v>223</v>
      </c>
      <c r="I174" s="11">
        <v>811</v>
      </c>
      <c r="J174" s="11">
        <v>3835578.81</v>
      </c>
      <c r="K174" s="11">
        <v>352</v>
      </c>
      <c r="L174" s="11">
        <v>410</v>
      </c>
      <c r="M174" s="11">
        <v>739</v>
      </c>
    </row>
    <row r="175" spans="1:13" hidden="1" x14ac:dyDescent="0.25">
      <c r="A175" s="9">
        <v>270</v>
      </c>
      <c r="B175" s="10" t="s">
        <v>60</v>
      </c>
      <c r="C175" s="10" t="s">
        <v>18</v>
      </c>
      <c r="D175" s="10" t="s">
        <v>10</v>
      </c>
      <c r="E175" s="11">
        <v>793</v>
      </c>
      <c r="F175" s="11">
        <v>1020</v>
      </c>
      <c r="G175" s="11">
        <v>375</v>
      </c>
      <c r="H175" s="11">
        <v>1438</v>
      </c>
      <c r="I175" s="11">
        <v>1813</v>
      </c>
      <c r="J175" s="11">
        <v>4973556</v>
      </c>
      <c r="K175" s="11">
        <v>102</v>
      </c>
      <c r="L175" s="11">
        <v>1407</v>
      </c>
      <c r="M175" s="11">
        <v>1654</v>
      </c>
    </row>
    <row r="176" spans="1:13" hidden="1" x14ac:dyDescent="0.25">
      <c r="A176" s="9">
        <v>271</v>
      </c>
      <c r="B176" s="10" t="s">
        <v>60</v>
      </c>
      <c r="C176" s="10" t="s">
        <v>19</v>
      </c>
      <c r="D176" s="10" t="s">
        <v>10</v>
      </c>
      <c r="E176" s="11">
        <v>170005</v>
      </c>
      <c r="F176" s="11">
        <v>8580</v>
      </c>
      <c r="G176" s="11">
        <v>76397</v>
      </c>
      <c r="H176" s="11">
        <v>102188</v>
      </c>
      <c r="I176" s="11">
        <v>178585</v>
      </c>
      <c r="J176" s="11">
        <v>587631529.79999995</v>
      </c>
      <c r="K176" s="11">
        <v>27543</v>
      </c>
      <c r="L176" s="11">
        <v>127510</v>
      </c>
      <c r="M176" s="11">
        <v>168698</v>
      </c>
    </row>
    <row r="177" spans="1:13" hidden="1" x14ac:dyDescent="0.25">
      <c r="A177" s="9">
        <v>273</v>
      </c>
      <c r="B177" s="10" t="s">
        <v>60</v>
      </c>
      <c r="C177" s="10" t="s">
        <v>34</v>
      </c>
      <c r="D177" s="10" t="s">
        <v>23</v>
      </c>
      <c r="E177" s="11">
        <v>0</v>
      </c>
      <c r="F177" s="11">
        <v>916</v>
      </c>
      <c r="G177" s="11">
        <v>0</v>
      </c>
      <c r="H177" s="11">
        <v>916</v>
      </c>
      <c r="I177" s="11">
        <v>916</v>
      </c>
      <c r="J177" s="11">
        <v>1627607.55</v>
      </c>
      <c r="K177" s="11">
        <v>27</v>
      </c>
      <c r="L177" s="11">
        <v>916</v>
      </c>
      <c r="M177" s="11">
        <v>916</v>
      </c>
    </row>
    <row r="178" spans="1:13" hidden="1" x14ac:dyDescent="0.25">
      <c r="A178" s="9">
        <v>274</v>
      </c>
      <c r="B178" s="10" t="s">
        <v>60</v>
      </c>
      <c r="C178" s="10" t="s">
        <v>35</v>
      </c>
      <c r="D178" s="10" t="s">
        <v>23</v>
      </c>
      <c r="E178" s="11">
        <v>0</v>
      </c>
      <c r="F178" s="11">
        <v>87</v>
      </c>
      <c r="G178" s="11">
        <v>53</v>
      </c>
      <c r="H178" s="11">
        <v>34</v>
      </c>
      <c r="I178" s="11">
        <v>87</v>
      </c>
      <c r="J178" s="11">
        <v>117072.89</v>
      </c>
      <c r="K178" s="11">
        <v>45</v>
      </c>
      <c r="L178" s="11">
        <v>37</v>
      </c>
      <c r="M178" s="11">
        <v>80</v>
      </c>
    </row>
    <row r="179" spans="1:13" hidden="1" x14ac:dyDescent="0.25">
      <c r="A179" s="9">
        <v>275</v>
      </c>
      <c r="B179" s="10" t="s">
        <v>60</v>
      </c>
      <c r="C179" s="10" t="s">
        <v>20</v>
      </c>
      <c r="D179" s="10" t="s">
        <v>10</v>
      </c>
      <c r="E179" s="11">
        <v>459099</v>
      </c>
      <c r="F179" s="11">
        <v>29428</v>
      </c>
      <c r="G179" s="11">
        <v>204749</v>
      </c>
      <c r="H179" s="11">
        <v>283778</v>
      </c>
      <c r="I179" s="11">
        <v>488527</v>
      </c>
      <c r="J179" s="11">
        <v>3098076382</v>
      </c>
      <c r="K179" s="11">
        <v>14131</v>
      </c>
      <c r="L179" s="11">
        <v>403359</v>
      </c>
      <c r="M179" s="11">
        <v>440039</v>
      </c>
    </row>
    <row r="180" spans="1:13" x14ac:dyDescent="0.25">
      <c r="A180" s="9">
        <v>276</v>
      </c>
      <c r="B180" s="10" t="s">
        <v>60</v>
      </c>
      <c r="C180" s="10" t="s">
        <v>20</v>
      </c>
      <c r="D180" s="10" t="s">
        <v>37</v>
      </c>
      <c r="E180" s="11">
        <v>370390</v>
      </c>
      <c r="F180" s="11">
        <v>36442</v>
      </c>
      <c r="G180" s="11">
        <v>163932</v>
      </c>
      <c r="H180" s="11">
        <v>242900</v>
      </c>
      <c r="I180" s="11">
        <v>406832</v>
      </c>
      <c r="J180" s="11">
        <v>2814715139</v>
      </c>
      <c r="K180" s="11">
        <v>90539</v>
      </c>
      <c r="L180" s="11">
        <v>97459</v>
      </c>
      <c r="M180" s="11">
        <v>406715</v>
      </c>
    </row>
    <row r="181" spans="1:13" hidden="1" x14ac:dyDescent="0.25">
      <c r="A181" s="9">
        <v>278</v>
      </c>
      <c r="B181" s="10" t="s">
        <v>60</v>
      </c>
      <c r="C181" s="10" t="s">
        <v>21</v>
      </c>
      <c r="D181" s="10" t="s">
        <v>10</v>
      </c>
      <c r="E181" s="11">
        <v>20454</v>
      </c>
      <c r="F181" s="11">
        <v>6463</v>
      </c>
      <c r="G181" s="11">
        <v>10293</v>
      </c>
      <c r="H181" s="11">
        <v>16624</v>
      </c>
      <c r="I181" s="11">
        <v>26917</v>
      </c>
      <c r="J181" s="11">
        <v>177850173</v>
      </c>
      <c r="K181" s="11">
        <v>1566</v>
      </c>
      <c r="L181" s="11">
        <v>16209</v>
      </c>
      <c r="M181" s="11">
        <v>25424</v>
      </c>
    </row>
    <row r="182" spans="1:13" hidden="1" x14ac:dyDescent="0.25">
      <c r="A182" s="9">
        <v>279</v>
      </c>
      <c r="B182" s="10" t="s">
        <v>60</v>
      </c>
      <c r="C182" s="10" t="s">
        <v>22</v>
      </c>
      <c r="D182" s="10" t="s">
        <v>10</v>
      </c>
      <c r="E182" s="11">
        <v>76270</v>
      </c>
      <c r="F182" s="11">
        <v>5978</v>
      </c>
      <c r="G182" s="11">
        <v>36622</v>
      </c>
      <c r="H182" s="11">
        <v>45626</v>
      </c>
      <c r="I182" s="11">
        <v>82248</v>
      </c>
      <c r="J182" s="11">
        <v>434121820.60000002</v>
      </c>
      <c r="K182" s="11">
        <v>12397</v>
      </c>
      <c r="L182" s="11">
        <v>36531</v>
      </c>
      <c r="M182" s="11">
        <v>77731</v>
      </c>
    </row>
    <row r="183" spans="1:13" hidden="1" x14ac:dyDescent="0.25">
      <c r="A183" s="9">
        <v>280</v>
      </c>
      <c r="B183" s="10" t="s">
        <v>60</v>
      </c>
      <c r="C183" s="10" t="s">
        <v>36</v>
      </c>
      <c r="D183" s="10" t="s">
        <v>23</v>
      </c>
      <c r="E183" s="11">
        <v>37</v>
      </c>
      <c r="F183" s="11">
        <v>0</v>
      </c>
      <c r="G183" s="11">
        <v>29</v>
      </c>
      <c r="H183" s="11">
        <v>8</v>
      </c>
      <c r="I183" s="11">
        <v>37</v>
      </c>
      <c r="J183" s="11">
        <v>91624.65</v>
      </c>
      <c r="K183" s="11">
        <v>0</v>
      </c>
      <c r="L183" s="11">
        <v>37</v>
      </c>
      <c r="M183" s="11">
        <v>33</v>
      </c>
    </row>
    <row r="184" spans="1:13" hidden="1" x14ac:dyDescent="0.25">
      <c r="A184" s="9">
        <v>282</v>
      </c>
      <c r="B184" s="10" t="s">
        <v>61</v>
      </c>
      <c r="C184" s="10" t="s">
        <v>24</v>
      </c>
      <c r="D184" s="10" t="s">
        <v>23</v>
      </c>
      <c r="E184" s="11">
        <v>24</v>
      </c>
      <c r="F184" s="11">
        <v>2832</v>
      </c>
      <c r="G184" s="11">
        <v>2046</v>
      </c>
      <c r="H184" s="11">
        <v>810</v>
      </c>
      <c r="I184" s="11">
        <v>2856</v>
      </c>
      <c r="J184" s="11">
        <v>23255554</v>
      </c>
      <c r="K184" s="11">
        <v>614</v>
      </c>
      <c r="L184" s="11">
        <v>2007</v>
      </c>
      <c r="M184" s="11">
        <v>2513</v>
      </c>
    </row>
    <row r="185" spans="1:13" hidden="1" x14ac:dyDescent="0.25">
      <c r="A185" s="9">
        <v>283</v>
      </c>
      <c r="B185" s="10" t="s">
        <v>61</v>
      </c>
      <c r="C185" s="10" t="s">
        <v>11</v>
      </c>
      <c r="D185" s="10" t="s">
        <v>10</v>
      </c>
      <c r="E185" s="11">
        <v>348643</v>
      </c>
      <c r="F185" s="11">
        <v>130364</v>
      </c>
      <c r="G185" s="11">
        <v>216399</v>
      </c>
      <c r="H185" s="11">
        <v>262608</v>
      </c>
      <c r="I185" s="11">
        <v>479007</v>
      </c>
      <c r="J185" s="11">
        <v>3803432180</v>
      </c>
      <c r="K185" s="11">
        <v>24739</v>
      </c>
      <c r="L185" s="11">
        <v>461109</v>
      </c>
      <c r="M185" s="11">
        <v>463388</v>
      </c>
    </row>
    <row r="186" spans="1:13" hidden="1" x14ac:dyDescent="0.25">
      <c r="A186" s="9">
        <v>285</v>
      </c>
      <c r="B186" s="10" t="s">
        <v>61</v>
      </c>
      <c r="C186" s="10" t="s">
        <v>12</v>
      </c>
      <c r="D186" s="10" t="s">
        <v>10</v>
      </c>
      <c r="E186" s="11">
        <v>760</v>
      </c>
      <c r="F186" s="11">
        <v>12402</v>
      </c>
      <c r="G186" s="11">
        <v>5102</v>
      </c>
      <c r="H186" s="11">
        <v>8060</v>
      </c>
      <c r="I186" s="11">
        <v>13162</v>
      </c>
      <c r="J186" s="11">
        <v>76496744.790000007</v>
      </c>
      <c r="K186" s="11">
        <v>1438</v>
      </c>
      <c r="L186" s="11">
        <v>11836</v>
      </c>
      <c r="M186" s="11">
        <v>12884</v>
      </c>
    </row>
    <row r="187" spans="1:13" hidden="1" x14ac:dyDescent="0.25">
      <c r="A187" s="9">
        <v>286</v>
      </c>
      <c r="B187" s="10" t="s">
        <v>61</v>
      </c>
      <c r="C187" s="10" t="s">
        <v>13</v>
      </c>
      <c r="D187" s="10" t="s">
        <v>10</v>
      </c>
      <c r="E187" s="11">
        <v>14</v>
      </c>
      <c r="F187" s="11">
        <v>5690</v>
      </c>
      <c r="G187" s="11">
        <v>2184</v>
      </c>
      <c r="H187" s="11">
        <v>3520</v>
      </c>
      <c r="I187" s="11">
        <v>5704</v>
      </c>
      <c r="J187" s="11">
        <v>40040341</v>
      </c>
      <c r="K187" s="11">
        <v>801</v>
      </c>
      <c r="L187" s="11">
        <v>3757</v>
      </c>
      <c r="M187" s="11">
        <v>5297</v>
      </c>
    </row>
    <row r="188" spans="1:13" hidden="1" x14ac:dyDescent="0.25">
      <c r="A188" s="9">
        <v>288</v>
      </c>
      <c r="B188" s="10" t="s">
        <v>61</v>
      </c>
      <c r="C188" s="10" t="s">
        <v>14</v>
      </c>
      <c r="D188" s="10" t="s">
        <v>10</v>
      </c>
      <c r="E188" s="11">
        <v>10353</v>
      </c>
      <c r="F188" s="11">
        <v>30595</v>
      </c>
      <c r="G188" s="11">
        <v>17255</v>
      </c>
      <c r="H188" s="11">
        <v>23693</v>
      </c>
      <c r="I188" s="11">
        <v>40948</v>
      </c>
      <c r="J188" s="11">
        <v>295002912.80000001</v>
      </c>
      <c r="K188" s="11">
        <v>6332</v>
      </c>
      <c r="L188" s="11">
        <v>28813</v>
      </c>
      <c r="M188" s="11">
        <v>38741</v>
      </c>
    </row>
    <row r="189" spans="1:13" hidden="1" x14ac:dyDescent="0.25">
      <c r="A189" s="9">
        <v>289</v>
      </c>
      <c r="B189" s="10" t="s">
        <v>61</v>
      </c>
      <c r="C189" s="10" t="s">
        <v>15</v>
      </c>
      <c r="D189" s="10" t="s">
        <v>10</v>
      </c>
      <c r="E189" s="11">
        <v>1691</v>
      </c>
      <c r="F189" s="11">
        <v>3725</v>
      </c>
      <c r="G189" s="11">
        <v>1198</v>
      </c>
      <c r="H189" s="11">
        <v>4218</v>
      </c>
      <c r="I189" s="11">
        <v>5416</v>
      </c>
      <c r="J189" s="11">
        <v>57410915.469999999</v>
      </c>
      <c r="K189" s="11">
        <v>382</v>
      </c>
      <c r="L189" s="11">
        <v>2357</v>
      </c>
      <c r="M189" s="11">
        <v>5012</v>
      </c>
    </row>
    <row r="190" spans="1:13" hidden="1" x14ac:dyDescent="0.25">
      <c r="A190" s="9">
        <v>290</v>
      </c>
      <c r="B190" s="10" t="s">
        <v>61</v>
      </c>
      <c r="C190" s="10" t="s">
        <v>25</v>
      </c>
      <c r="D190" s="10" t="s">
        <v>23</v>
      </c>
      <c r="E190" s="11">
        <v>0</v>
      </c>
      <c r="F190" s="11">
        <v>11</v>
      </c>
      <c r="G190" s="11">
        <v>3</v>
      </c>
      <c r="H190" s="11">
        <v>8</v>
      </c>
      <c r="I190" s="11">
        <v>11</v>
      </c>
      <c r="J190" s="11">
        <v>10785.5</v>
      </c>
      <c r="K190" s="11">
        <v>1</v>
      </c>
      <c r="L190" s="11">
        <v>11</v>
      </c>
      <c r="M190" s="11">
        <v>9</v>
      </c>
    </row>
    <row r="191" spans="1:13" hidden="1" x14ac:dyDescent="0.25">
      <c r="A191" s="9">
        <v>291</v>
      </c>
      <c r="B191" s="10" t="s">
        <v>61</v>
      </c>
      <c r="C191" s="10" t="s">
        <v>26</v>
      </c>
      <c r="D191" s="10" t="s">
        <v>23</v>
      </c>
      <c r="E191" s="11">
        <v>0</v>
      </c>
      <c r="F191" s="11">
        <v>10</v>
      </c>
      <c r="G191" s="11">
        <v>9</v>
      </c>
      <c r="H191" s="11">
        <v>1</v>
      </c>
      <c r="I191" s="11">
        <v>10</v>
      </c>
      <c r="J191" s="11">
        <v>48580.59</v>
      </c>
      <c r="K191" s="11">
        <v>4</v>
      </c>
      <c r="L191" s="11">
        <v>2</v>
      </c>
      <c r="M191" s="11">
        <v>8</v>
      </c>
    </row>
    <row r="192" spans="1:13" hidden="1" x14ac:dyDescent="0.25">
      <c r="A192" s="9">
        <v>292</v>
      </c>
      <c r="B192" s="10" t="s">
        <v>61</v>
      </c>
      <c r="C192" s="10" t="s">
        <v>27</v>
      </c>
      <c r="D192" s="10" t="s">
        <v>23</v>
      </c>
      <c r="E192" s="11">
        <v>1205</v>
      </c>
      <c r="F192" s="11">
        <v>42339</v>
      </c>
      <c r="G192" s="11">
        <v>22138</v>
      </c>
      <c r="H192" s="11">
        <v>21406</v>
      </c>
      <c r="I192" s="11">
        <v>43544</v>
      </c>
      <c r="J192" s="11">
        <v>156887299.90000001</v>
      </c>
      <c r="K192" s="11">
        <v>15895</v>
      </c>
      <c r="L192" s="11">
        <v>43543</v>
      </c>
      <c r="M192" s="11">
        <v>28445</v>
      </c>
    </row>
    <row r="193" spans="1:13" hidden="1" x14ac:dyDescent="0.25">
      <c r="A193" s="9">
        <v>293</v>
      </c>
      <c r="B193" s="10" t="s">
        <v>61</v>
      </c>
      <c r="C193" s="10" t="s">
        <v>28</v>
      </c>
      <c r="D193" s="10" t="s">
        <v>23</v>
      </c>
      <c r="E193" s="11">
        <v>36445</v>
      </c>
      <c r="F193" s="11">
        <v>4680</v>
      </c>
      <c r="G193" s="11">
        <v>14803</v>
      </c>
      <c r="H193" s="11">
        <v>26322</v>
      </c>
      <c r="I193" s="11">
        <v>41125</v>
      </c>
      <c r="J193" s="11">
        <v>142057999.5</v>
      </c>
      <c r="K193" s="11">
        <v>5554</v>
      </c>
      <c r="L193" s="11">
        <v>40324</v>
      </c>
      <c r="M193" s="11">
        <v>34743</v>
      </c>
    </row>
    <row r="194" spans="1:13" hidden="1" x14ac:dyDescent="0.25">
      <c r="A194" s="9">
        <v>294</v>
      </c>
      <c r="B194" s="10" t="s">
        <v>61</v>
      </c>
      <c r="C194" s="10" t="s">
        <v>29</v>
      </c>
      <c r="D194" s="10" t="s">
        <v>23</v>
      </c>
      <c r="E194" s="11">
        <v>2233</v>
      </c>
      <c r="F194" s="11">
        <v>1843</v>
      </c>
      <c r="G194" s="11">
        <v>1659</v>
      </c>
      <c r="H194" s="11">
        <v>2417</v>
      </c>
      <c r="I194" s="11">
        <v>4076</v>
      </c>
      <c r="J194" s="11">
        <v>38487038.109999999</v>
      </c>
      <c r="K194" s="11">
        <v>399</v>
      </c>
      <c r="L194" s="11">
        <v>1587</v>
      </c>
      <c r="M194" s="11">
        <v>3697</v>
      </c>
    </row>
    <row r="195" spans="1:13" hidden="1" x14ac:dyDescent="0.25">
      <c r="A195" s="9">
        <v>295</v>
      </c>
      <c r="B195" s="10" t="s">
        <v>61</v>
      </c>
      <c r="C195" s="10" t="s">
        <v>16</v>
      </c>
      <c r="D195" s="10" t="s">
        <v>10</v>
      </c>
      <c r="E195" s="11">
        <v>1650</v>
      </c>
      <c r="F195" s="11">
        <v>7899</v>
      </c>
      <c r="G195" s="11">
        <v>3721</v>
      </c>
      <c r="H195" s="11">
        <v>5828</v>
      </c>
      <c r="I195" s="11">
        <v>9549</v>
      </c>
      <c r="J195" s="11">
        <v>52898619.600000001</v>
      </c>
      <c r="K195" s="11">
        <v>1481</v>
      </c>
      <c r="L195" s="11">
        <v>7561</v>
      </c>
      <c r="M195" s="11">
        <v>5496</v>
      </c>
    </row>
    <row r="196" spans="1:13" hidden="1" x14ac:dyDescent="0.25">
      <c r="A196" s="9">
        <v>297</v>
      </c>
      <c r="B196" s="10" t="s">
        <v>61</v>
      </c>
      <c r="C196" s="10" t="s">
        <v>17</v>
      </c>
      <c r="D196" s="10" t="s">
        <v>10</v>
      </c>
      <c r="E196" s="11">
        <v>0</v>
      </c>
      <c r="F196" s="11">
        <v>12630</v>
      </c>
      <c r="G196" s="11">
        <v>4294</v>
      </c>
      <c r="H196" s="11">
        <v>8336</v>
      </c>
      <c r="I196" s="11">
        <v>12630</v>
      </c>
      <c r="J196" s="11">
        <v>49466004.82</v>
      </c>
      <c r="K196" s="11">
        <v>291</v>
      </c>
      <c r="L196" s="11">
        <v>12620</v>
      </c>
      <c r="M196" s="11">
        <v>12627</v>
      </c>
    </row>
    <row r="197" spans="1:13" hidden="1" x14ac:dyDescent="0.25">
      <c r="A197" s="9">
        <v>298</v>
      </c>
      <c r="B197" s="10" t="s">
        <v>61</v>
      </c>
      <c r="C197" s="10" t="s">
        <v>30</v>
      </c>
      <c r="D197" s="10" t="s">
        <v>23</v>
      </c>
      <c r="E197" s="11">
        <v>0</v>
      </c>
      <c r="F197" s="11">
        <v>999</v>
      </c>
      <c r="G197" s="11">
        <v>940</v>
      </c>
      <c r="H197" s="11">
        <v>59</v>
      </c>
      <c r="I197" s="11">
        <v>999</v>
      </c>
      <c r="J197" s="11">
        <v>2288726.66</v>
      </c>
      <c r="K197" s="11">
        <v>12</v>
      </c>
      <c r="L197" s="11">
        <v>91</v>
      </c>
      <c r="M197" s="11">
        <v>976</v>
      </c>
    </row>
    <row r="198" spans="1:13" hidden="1" x14ac:dyDescent="0.25">
      <c r="A198" s="9">
        <v>299</v>
      </c>
      <c r="B198" s="10" t="s">
        <v>61</v>
      </c>
      <c r="C198" s="10" t="s">
        <v>31</v>
      </c>
      <c r="D198" s="10" t="s">
        <v>23</v>
      </c>
      <c r="E198" s="11">
        <v>0</v>
      </c>
      <c r="F198" s="11">
        <v>129</v>
      </c>
      <c r="G198" s="11">
        <v>49</v>
      </c>
      <c r="H198" s="11">
        <v>80</v>
      </c>
      <c r="I198" s="11">
        <v>129</v>
      </c>
      <c r="J198" s="11">
        <v>814390</v>
      </c>
      <c r="K198" s="11">
        <v>20</v>
      </c>
      <c r="L198" s="11">
        <v>129</v>
      </c>
      <c r="M198" s="11">
        <v>127</v>
      </c>
    </row>
    <row r="199" spans="1:13" hidden="1" x14ac:dyDescent="0.25">
      <c r="A199" s="9">
        <v>301</v>
      </c>
      <c r="B199" s="10" t="s">
        <v>61</v>
      </c>
      <c r="C199" s="10" t="s">
        <v>33</v>
      </c>
      <c r="D199" s="10" t="s">
        <v>23</v>
      </c>
      <c r="E199" s="11">
        <v>0</v>
      </c>
      <c r="F199" s="11">
        <v>1001</v>
      </c>
      <c r="G199" s="11">
        <v>838</v>
      </c>
      <c r="H199" s="11">
        <v>163</v>
      </c>
      <c r="I199" s="11">
        <v>1001</v>
      </c>
      <c r="J199" s="11">
        <v>2272218.2000000002</v>
      </c>
      <c r="K199" s="11">
        <v>426</v>
      </c>
      <c r="L199" s="11">
        <v>592</v>
      </c>
      <c r="M199" s="11">
        <v>982</v>
      </c>
    </row>
    <row r="200" spans="1:13" hidden="1" x14ac:dyDescent="0.25">
      <c r="A200" s="9">
        <v>302</v>
      </c>
      <c r="B200" s="10" t="s">
        <v>61</v>
      </c>
      <c r="C200" s="10" t="s">
        <v>18</v>
      </c>
      <c r="D200" s="10" t="s">
        <v>10</v>
      </c>
      <c r="E200" s="11">
        <v>0</v>
      </c>
      <c r="F200" s="11">
        <v>623</v>
      </c>
      <c r="G200" s="11">
        <v>208</v>
      </c>
      <c r="H200" s="11">
        <v>415</v>
      </c>
      <c r="I200" s="11">
        <v>623</v>
      </c>
      <c r="J200" s="11">
        <v>1861545</v>
      </c>
      <c r="K200" s="11">
        <v>6</v>
      </c>
      <c r="L200" s="11">
        <v>476</v>
      </c>
      <c r="M200" s="11">
        <v>568</v>
      </c>
    </row>
    <row r="201" spans="1:13" hidden="1" x14ac:dyDescent="0.25">
      <c r="A201" s="9">
        <v>303</v>
      </c>
      <c r="B201" s="10" t="s">
        <v>61</v>
      </c>
      <c r="C201" s="10" t="s">
        <v>19</v>
      </c>
      <c r="D201" s="10" t="s">
        <v>10</v>
      </c>
      <c r="E201" s="11">
        <v>22590</v>
      </c>
      <c r="F201" s="11">
        <v>42088</v>
      </c>
      <c r="G201" s="11">
        <v>20199</v>
      </c>
      <c r="H201" s="11">
        <v>44479</v>
      </c>
      <c r="I201" s="11">
        <v>64678</v>
      </c>
      <c r="J201" s="11">
        <v>428248220.5</v>
      </c>
      <c r="K201" s="11">
        <v>8007</v>
      </c>
      <c r="L201" s="11">
        <v>45482</v>
      </c>
      <c r="M201" s="11">
        <v>61474</v>
      </c>
    </row>
    <row r="202" spans="1:13" hidden="1" x14ac:dyDescent="0.25">
      <c r="A202" s="9">
        <v>305</v>
      </c>
      <c r="B202" s="10" t="s">
        <v>61</v>
      </c>
      <c r="C202" s="10" t="s">
        <v>34</v>
      </c>
      <c r="D202" s="10" t="s">
        <v>23</v>
      </c>
      <c r="E202" s="11">
        <v>1454</v>
      </c>
      <c r="F202" s="11">
        <v>0</v>
      </c>
      <c r="G202" s="11">
        <v>0</v>
      </c>
      <c r="H202" s="11">
        <v>1454</v>
      </c>
      <c r="I202" s="11">
        <v>1454</v>
      </c>
      <c r="J202" s="11">
        <v>2812318.85</v>
      </c>
      <c r="K202" s="11">
        <v>50</v>
      </c>
      <c r="L202" s="11">
        <v>1454</v>
      </c>
      <c r="M202" s="11">
        <v>1454</v>
      </c>
    </row>
    <row r="203" spans="1:13" hidden="1" x14ac:dyDescent="0.25">
      <c r="A203" s="9">
        <v>306</v>
      </c>
      <c r="B203" s="10" t="s">
        <v>61</v>
      </c>
      <c r="C203" s="10" t="s">
        <v>35</v>
      </c>
      <c r="D203" s="10" t="s">
        <v>23</v>
      </c>
      <c r="E203" s="11">
        <v>0</v>
      </c>
      <c r="F203" s="11">
        <v>259</v>
      </c>
      <c r="G203" s="11">
        <v>191</v>
      </c>
      <c r="H203" s="11">
        <v>68</v>
      </c>
      <c r="I203" s="11">
        <v>259</v>
      </c>
      <c r="J203" s="11">
        <v>315677.78000000003</v>
      </c>
      <c r="K203" s="11">
        <v>139</v>
      </c>
      <c r="L203" s="11">
        <v>179</v>
      </c>
      <c r="M203" s="11">
        <v>256</v>
      </c>
    </row>
    <row r="204" spans="1:13" hidden="1" x14ac:dyDescent="0.25">
      <c r="A204" s="9">
        <v>307</v>
      </c>
      <c r="B204" s="10" t="s">
        <v>61</v>
      </c>
      <c r="C204" s="10" t="s">
        <v>20</v>
      </c>
      <c r="D204" s="10" t="s">
        <v>10</v>
      </c>
      <c r="E204" s="11">
        <v>138801</v>
      </c>
      <c r="F204" s="11">
        <v>144568</v>
      </c>
      <c r="G204" s="11">
        <v>119295</v>
      </c>
      <c r="H204" s="11">
        <v>164074</v>
      </c>
      <c r="I204" s="11">
        <v>283369</v>
      </c>
      <c r="J204" s="11">
        <v>1613454217</v>
      </c>
      <c r="K204" s="11">
        <v>8596</v>
      </c>
      <c r="L204" s="11">
        <v>234577</v>
      </c>
      <c r="M204" s="11">
        <v>254924</v>
      </c>
    </row>
    <row r="205" spans="1:13" x14ac:dyDescent="0.25">
      <c r="A205" s="9">
        <v>308</v>
      </c>
      <c r="B205" s="10" t="s">
        <v>61</v>
      </c>
      <c r="C205" s="10" t="s">
        <v>20</v>
      </c>
      <c r="D205" s="10" t="s">
        <v>37</v>
      </c>
      <c r="E205" s="11">
        <v>109224</v>
      </c>
      <c r="F205" s="11">
        <v>59549</v>
      </c>
      <c r="G205" s="11">
        <v>66356</v>
      </c>
      <c r="H205" s="11">
        <v>102417</v>
      </c>
      <c r="I205" s="11">
        <v>168773</v>
      </c>
      <c r="J205" s="11">
        <v>1063409739</v>
      </c>
      <c r="K205" s="11">
        <v>6846</v>
      </c>
      <c r="L205" s="11">
        <v>105196</v>
      </c>
      <c r="M205" s="11">
        <v>158619</v>
      </c>
    </row>
    <row r="206" spans="1:13" hidden="1" x14ac:dyDescent="0.25">
      <c r="A206" s="9">
        <v>309</v>
      </c>
      <c r="B206" s="10" t="s">
        <v>61</v>
      </c>
      <c r="C206" s="10" t="s">
        <v>21</v>
      </c>
      <c r="D206" s="10" t="s">
        <v>10</v>
      </c>
      <c r="E206" s="11">
        <v>13589</v>
      </c>
      <c r="F206" s="11">
        <v>27227</v>
      </c>
      <c r="G206" s="11">
        <v>10552</v>
      </c>
      <c r="H206" s="11">
        <v>30264</v>
      </c>
      <c r="I206" s="11">
        <v>40816</v>
      </c>
      <c r="J206" s="11">
        <v>210951822</v>
      </c>
      <c r="K206" s="11">
        <v>3148</v>
      </c>
      <c r="L206" s="11">
        <v>29541</v>
      </c>
      <c r="M206" s="11">
        <v>40671</v>
      </c>
    </row>
    <row r="207" spans="1:13" hidden="1" x14ac:dyDescent="0.25">
      <c r="A207" s="9">
        <v>310</v>
      </c>
      <c r="B207" s="10" t="s">
        <v>61</v>
      </c>
      <c r="C207" s="10" t="s">
        <v>22</v>
      </c>
      <c r="D207" s="10" t="s">
        <v>10</v>
      </c>
      <c r="E207" s="11">
        <v>47358</v>
      </c>
      <c r="F207" s="11">
        <v>22651</v>
      </c>
      <c r="G207" s="11">
        <v>23689</v>
      </c>
      <c r="H207" s="11">
        <v>46320</v>
      </c>
      <c r="I207" s="11">
        <v>70009</v>
      </c>
      <c r="J207" s="11">
        <v>487555935.39999998</v>
      </c>
      <c r="K207" s="11">
        <v>10711</v>
      </c>
      <c r="L207" s="11">
        <v>42141</v>
      </c>
      <c r="M207" s="11">
        <v>64501</v>
      </c>
    </row>
    <row r="208" spans="1:13" hidden="1" x14ac:dyDescent="0.25">
      <c r="A208" s="9">
        <v>311</v>
      </c>
      <c r="B208" s="10" t="s">
        <v>61</v>
      </c>
      <c r="C208" s="10" t="s">
        <v>36</v>
      </c>
      <c r="D208" s="10" t="s">
        <v>23</v>
      </c>
      <c r="E208" s="11">
        <v>10141</v>
      </c>
      <c r="F208" s="11">
        <v>402</v>
      </c>
      <c r="G208" s="11">
        <v>7201</v>
      </c>
      <c r="H208" s="11">
        <v>3342</v>
      </c>
      <c r="I208" s="11">
        <v>10543</v>
      </c>
      <c r="J208" s="11">
        <v>43614738.869999997</v>
      </c>
      <c r="K208" s="11">
        <v>2389</v>
      </c>
      <c r="L208" s="11">
        <v>10543</v>
      </c>
      <c r="M208" s="11">
        <v>9859</v>
      </c>
    </row>
    <row r="209" spans="1:13" hidden="1" x14ac:dyDescent="0.25">
      <c r="A209" s="9">
        <v>312</v>
      </c>
      <c r="B209" s="10" t="s">
        <v>62</v>
      </c>
      <c r="C209" s="10" t="s">
        <v>24</v>
      </c>
      <c r="D209" s="10" t="s">
        <v>23</v>
      </c>
      <c r="E209" s="11">
        <v>4</v>
      </c>
      <c r="F209" s="11">
        <v>3916</v>
      </c>
      <c r="G209" s="11">
        <v>1520</v>
      </c>
      <c r="H209" s="11">
        <v>2400</v>
      </c>
      <c r="I209" s="11">
        <v>3920</v>
      </c>
      <c r="J209" s="11">
        <v>28851121</v>
      </c>
      <c r="K209" s="11">
        <v>433</v>
      </c>
      <c r="L209" s="11">
        <v>1986</v>
      </c>
      <c r="M209" s="11">
        <v>2817</v>
      </c>
    </row>
    <row r="210" spans="1:13" hidden="1" x14ac:dyDescent="0.25">
      <c r="A210" s="9">
        <v>313</v>
      </c>
      <c r="B210" s="10" t="s">
        <v>62</v>
      </c>
      <c r="C210" s="10" t="s">
        <v>11</v>
      </c>
      <c r="D210" s="10" t="s">
        <v>10</v>
      </c>
      <c r="E210" s="11">
        <v>132460</v>
      </c>
      <c r="F210" s="11">
        <v>65872</v>
      </c>
      <c r="G210" s="11">
        <v>108785</v>
      </c>
      <c r="H210" s="11">
        <v>89547</v>
      </c>
      <c r="I210" s="11">
        <v>198332</v>
      </c>
      <c r="J210" s="11">
        <v>1147990127</v>
      </c>
      <c r="K210" s="11">
        <v>10735</v>
      </c>
      <c r="L210" s="11">
        <v>190942</v>
      </c>
      <c r="M210" s="11">
        <v>193366</v>
      </c>
    </row>
    <row r="211" spans="1:13" hidden="1" x14ac:dyDescent="0.25">
      <c r="A211" s="9">
        <v>315</v>
      </c>
      <c r="B211" s="10" t="s">
        <v>62</v>
      </c>
      <c r="C211" s="10" t="s">
        <v>12</v>
      </c>
      <c r="D211" s="10" t="s">
        <v>10</v>
      </c>
      <c r="E211" s="11">
        <v>9169</v>
      </c>
      <c r="F211" s="11">
        <v>5801</v>
      </c>
      <c r="G211" s="11">
        <v>7324</v>
      </c>
      <c r="H211" s="11">
        <v>7646</v>
      </c>
      <c r="I211" s="11">
        <v>14970</v>
      </c>
      <c r="J211" s="11">
        <v>60318068.630000003</v>
      </c>
      <c r="K211" s="11">
        <v>1957</v>
      </c>
      <c r="L211" s="11">
        <v>13609</v>
      </c>
      <c r="M211" s="11">
        <v>14763</v>
      </c>
    </row>
    <row r="212" spans="1:13" hidden="1" x14ac:dyDescent="0.25">
      <c r="A212" s="9">
        <v>316</v>
      </c>
      <c r="B212" s="10" t="s">
        <v>62</v>
      </c>
      <c r="C212" s="10" t="s">
        <v>13</v>
      </c>
      <c r="D212" s="10" t="s">
        <v>10</v>
      </c>
      <c r="E212" s="11">
        <v>4518</v>
      </c>
      <c r="F212" s="11">
        <v>5892</v>
      </c>
      <c r="G212" s="11">
        <v>5618</v>
      </c>
      <c r="H212" s="11">
        <v>4792</v>
      </c>
      <c r="I212" s="11">
        <v>10410</v>
      </c>
      <c r="J212" s="11">
        <v>89906520</v>
      </c>
      <c r="K212" s="11">
        <v>1093</v>
      </c>
      <c r="L212" s="11">
        <v>8128</v>
      </c>
      <c r="M212" s="11">
        <v>9529</v>
      </c>
    </row>
    <row r="213" spans="1:13" hidden="1" x14ac:dyDescent="0.25">
      <c r="A213" s="9">
        <v>318</v>
      </c>
      <c r="B213" s="10" t="s">
        <v>62</v>
      </c>
      <c r="C213" s="10" t="s">
        <v>14</v>
      </c>
      <c r="D213" s="10" t="s">
        <v>10</v>
      </c>
      <c r="E213" s="11">
        <v>10950</v>
      </c>
      <c r="F213" s="11">
        <v>9692</v>
      </c>
      <c r="G213" s="11">
        <v>9360</v>
      </c>
      <c r="H213" s="11">
        <v>11282</v>
      </c>
      <c r="I213" s="11">
        <v>20642</v>
      </c>
      <c r="J213" s="11">
        <v>168582137.19999999</v>
      </c>
      <c r="K213" s="11">
        <v>2657</v>
      </c>
      <c r="L213" s="11">
        <v>15439</v>
      </c>
      <c r="M213" s="11">
        <v>18818</v>
      </c>
    </row>
    <row r="214" spans="1:13" hidden="1" x14ac:dyDescent="0.25">
      <c r="A214" s="9">
        <v>319</v>
      </c>
      <c r="B214" s="10" t="s">
        <v>62</v>
      </c>
      <c r="C214" s="10" t="s">
        <v>15</v>
      </c>
      <c r="D214" s="10" t="s">
        <v>10</v>
      </c>
      <c r="E214" s="11">
        <v>10673</v>
      </c>
      <c r="F214" s="11">
        <v>4472</v>
      </c>
      <c r="G214" s="11">
        <v>6250</v>
      </c>
      <c r="H214" s="11">
        <v>8895</v>
      </c>
      <c r="I214" s="11">
        <v>15145</v>
      </c>
      <c r="J214" s="11">
        <v>72273511.079999998</v>
      </c>
      <c r="K214" s="11">
        <v>951</v>
      </c>
      <c r="L214" s="11">
        <v>5340</v>
      </c>
      <c r="M214" s="11">
        <v>12526</v>
      </c>
    </row>
    <row r="215" spans="1:13" hidden="1" x14ac:dyDescent="0.25">
      <c r="A215" s="9">
        <v>321</v>
      </c>
      <c r="B215" s="10" t="s">
        <v>62</v>
      </c>
      <c r="C215" s="10" t="s">
        <v>26</v>
      </c>
      <c r="D215" s="10" t="s">
        <v>23</v>
      </c>
      <c r="E215" s="11">
        <v>0</v>
      </c>
      <c r="F215" s="11">
        <v>419</v>
      </c>
      <c r="G215" s="11">
        <v>197</v>
      </c>
      <c r="H215" s="11">
        <v>222</v>
      </c>
      <c r="I215" s="11">
        <v>419</v>
      </c>
      <c r="J215" s="11">
        <v>2206351.2000000002</v>
      </c>
      <c r="K215" s="11">
        <v>124</v>
      </c>
      <c r="L215" s="11">
        <v>95</v>
      </c>
      <c r="M215" s="11">
        <v>337</v>
      </c>
    </row>
    <row r="216" spans="1:13" hidden="1" x14ac:dyDescent="0.25">
      <c r="A216" s="9">
        <v>322</v>
      </c>
      <c r="B216" s="10" t="s">
        <v>62</v>
      </c>
      <c r="C216" s="10" t="s">
        <v>27</v>
      </c>
      <c r="D216" s="10" t="s">
        <v>23</v>
      </c>
      <c r="E216" s="11">
        <v>3191</v>
      </c>
      <c r="F216" s="11">
        <v>27949</v>
      </c>
      <c r="G216" s="11">
        <v>10458</v>
      </c>
      <c r="H216" s="11">
        <v>20682</v>
      </c>
      <c r="I216" s="11">
        <v>31140</v>
      </c>
      <c r="J216" s="11">
        <v>119766199.09999999</v>
      </c>
      <c r="K216" s="11">
        <v>10884</v>
      </c>
      <c r="L216" s="11">
        <v>31140</v>
      </c>
      <c r="M216" s="11">
        <v>19478</v>
      </c>
    </row>
    <row r="217" spans="1:13" hidden="1" x14ac:dyDescent="0.25">
      <c r="A217" s="9">
        <v>323</v>
      </c>
      <c r="B217" s="10" t="s">
        <v>62</v>
      </c>
      <c r="C217" s="10" t="s">
        <v>28</v>
      </c>
      <c r="D217" s="10" t="s">
        <v>23</v>
      </c>
      <c r="E217" s="11">
        <v>4896</v>
      </c>
      <c r="F217" s="11">
        <v>4126</v>
      </c>
      <c r="G217" s="11">
        <v>3868</v>
      </c>
      <c r="H217" s="11">
        <v>5154</v>
      </c>
      <c r="I217" s="11">
        <v>9022</v>
      </c>
      <c r="J217" s="11">
        <v>28351752.760000002</v>
      </c>
      <c r="K217" s="11">
        <v>1981</v>
      </c>
      <c r="L217" s="11">
        <v>8552</v>
      </c>
      <c r="M217" s="11">
        <v>7191</v>
      </c>
    </row>
    <row r="218" spans="1:13" hidden="1" x14ac:dyDescent="0.25">
      <c r="A218" s="9">
        <v>324</v>
      </c>
      <c r="B218" s="10" t="s">
        <v>62</v>
      </c>
      <c r="C218" s="10" t="s">
        <v>29</v>
      </c>
      <c r="D218" s="10" t="s">
        <v>23</v>
      </c>
      <c r="E218" s="11">
        <v>165</v>
      </c>
      <c r="F218" s="11">
        <v>1453</v>
      </c>
      <c r="G218" s="11">
        <v>982</v>
      </c>
      <c r="H218" s="11">
        <v>636</v>
      </c>
      <c r="I218" s="11">
        <v>1618</v>
      </c>
      <c r="J218" s="11">
        <v>5935107.46</v>
      </c>
      <c r="K218" s="11">
        <v>379</v>
      </c>
      <c r="L218" s="11">
        <v>468</v>
      </c>
      <c r="M218" s="11">
        <v>1178</v>
      </c>
    </row>
    <row r="219" spans="1:13" hidden="1" x14ac:dyDescent="0.25">
      <c r="A219" s="9">
        <v>325</v>
      </c>
      <c r="B219" s="10" t="s">
        <v>62</v>
      </c>
      <c r="C219" s="10" t="s">
        <v>16</v>
      </c>
      <c r="D219" s="10" t="s">
        <v>10</v>
      </c>
      <c r="E219" s="11">
        <v>2566</v>
      </c>
      <c r="F219" s="11">
        <v>3693</v>
      </c>
      <c r="G219" s="11">
        <v>2112</v>
      </c>
      <c r="H219" s="11">
        <v>4147</v>
      </c>
      <c r="I219" s="11">
        <v>6259</v>
      </c>
      <c r="J219" s="11">
        <v>36883517.119999997</v>
      </c>
      <c r="K219" s="11">
        <v>1244</v>
      </c>
      <c r="L219" s="11">
        <v>4527</v>
      </c>
      <c r="M219" s="11">
        <v>2566</v>
      </c>
    </row>
    <row r="220" spans="1:13" hidden="1" x14ac:dyDescent="0.25">
      <c r="A220" s="9">
        <v>327</v>
      </c>
      <c r="B220" s="10" t="s">
        <v>62</v>
      </c>
      <c r="C220" s="10" t="s">
        <v>17</v>
      </c>
      <c r="D220" s="10" t="s">
        <v>10</v>
      </c>
      <c r="E220" s="11">
        <v>5535</v>
      </c>
      <c r="F220" s="11">
        <v>20758</v>
      </c>
      <c r="G220" s="11">
        <v>10872</v>
      </c>
      <c r="H220" s="11">
        <v>15421</v>
      </c>
      <c r="I220" s="11">
        <v>26293</v>
      </c>
      <c r="J220" s="11">
        <v>133917821.09999999</v>
      </c>
      <c r="K220" s="11">
        <v>606</v>
      </c>
      <c r="L220" s="11">
        <v>26268</v>
      </c>
      <c r="M220" s="11">
        <v>26291</v>
      </c>
    </row>
    <row r="221" spans="1:13" hidden="1" x14ac:dyDescent="0.25">
      <c r="A221" s="9">
        <v>328</v>
      </c>
      <c r="B221" s="10" t="s">
        <v>62</v>
      </c>
      <c r="C221" s="10" t="s">
        <v>30</v>
      </c>
      <c r="D221" s="10" t="s">
        <v>23</v>
      </c>
      <c r="E221" s="11">
        <v>4</v>
      </c>
      <c r="F221" s="11">
        <v>884</v>
      </c>
      <c r="G221" s="11">
        <v>360</v>
      </c>
      <c r="H221" s="11">
        <v>528</v>
      </c>
      <c r="I221" s="11">
        <v>888</v>
      </c>
      <c r="J221" s="11">
        <v>2580403.83</v>
      </c>
      <c r="K221" s="11">
        <v>79</v>
      </c>
      <c r="L221" s="11">
        <v>76</v>
      </c>
      <c r="M221" s="11">
        <v>602</v>
      </c>
    </row>
    <row r="222" spans="1:13" hidden="1" x14ac:dyDescent="0.25">
      <c r="A222" s="9">
        <v>331</v>
      </c>
      <c r="B222" s="10" t="s">
        <v>62</v>
      </c>
      <c r="C222" s="10" t="s">
        <v>33</v>
      </c>
      <c r="D222" s="10" t="s">
        <v>23</v>
      </c>
      <c r="E222" s="11">
        <v>3240</v>
      </c>
      <c r="F222" s="11">
        <v>4219</v>
      </c>
      <c r="G222" s="11">
        <v>5312</v>
      </c>
      <c r="H222" s="11">
        <v>2147</v>
      </c>
      <c r="I222" s="11">
        <v>7459</v>
      </c>
      <c r="J222" s="11">
        <v>15422970.85</v>
      </c>
      <c r="K222" s="11">
        <v>1401</v>
      </c>
      <c r="L222" s="11">
        <v>7021</v>
      </c>
      <c r="M222" s="11">
        <v>6897</v>
      </c>
    </row>
    <row r="223" spans="1:13" hidden="1" x14ac:dyDescent="0.25">
      <c r="A223" s="9">
        <v>332</v>
      </c>
      <c r="B223" s="10" t="s">
        <v>62</v>
      </c>
      <c r="C223" s="10" t="s">
        <v>18</v>
      </c>
      <c r="D223" s="10" t="s">
        <v>10</v>
      </c>
      <c r="E223" s="11">
        <v>5456</v>
      </c>
      <c r="F223" s="11">
        <v>2934</v>
      </c>
      <c r="G223" s="11">
        <v>3431</v>
      </c>
      <c r="H223" s="11">
        <v>4959</v>
      </c>
      <c r="I223" s="11">
        <v>8390</v>
      </c>
      <c r="J223" s="11">
        <v>24967012</v>
      </c>
      <c r="K223" s="11">
        <v>330</v>
      </c>
      <c r="L223" s="11">
        <v>5470</v>
      </c>
      <c r="M223" s="11">
        <v>7708</v>
      </c>
    </row>
    <row r="224" spans="1:13" hidden="1" x14ac:dyDescent="0.25">
      <c r="A224" s="9">
        <v>333</v>
      </c>
      <c r="B224" s="10" t="s">
        <v>62</v>
      </c>
      <c r="C224" s="10" t="s">
        <v>19</v>
      </c>
      <c r="D224" s="10" t="s">
        <v>10</v>
      </c>
      <c r="E224" s="11">
        <v>413029</v>
      </c>
      <c r="F224" s="11">
        <v>15793</v>
      </c>
      <c r="G224" s="11">
        <v>157937</v>
      </c>
      <c r="H224" s="11">
        <v>270885</v>
      </c>
      <c r="I224" s="11">
        <v>428822</v>
      </c>
      <c r="J224" s="11">
        <v>2421098847</v>
      </c>
      <c r="K224" s="11">
        <v>74124</v>
      </c>
      <c r="L224" s="11">
        <v>330431</v>
      </c>
      <c r="M224" s="11">
        <v>403797</v>
      </c>
    </row>
    <row r="225" spans="1:13" hidden="1" x14ac:dyDescent="0.25">
      <c r="A225" s="9">
        <v>335</v>
      </c>
      <c r="B225" s="10" t="s">
        <v>62</v>
      </c>
      <c r="C225" s="10" t="s">
        <v>34</v>
      </c>
      <c r="D225" s="10" t="s">
        <v>23</v>
      </c>
      <c r="E225" s="11">
        <v>2273</v>
      </c>
      <c r="F225" s="11">
        <v>0</v>
      </c>
      <c r="G225" s="11">
        <v>0</v>
      </c>
      <c r="H225" s="11">
        <v>2273</v>
      </c>
      <c r="I225" s="11">
        <v>2273</v>
      </c>
      <c r="J225" s="11">
        <v>4264383.63</v>
      </c>
      <c r="K225" s="11">
        <v>92</v>
      </c>
      <c r="L225" s="11">
        <v>2273</v>
      </c>
      <c r="M225" s="11">
        <v>2273</v>
      </c>
    </row>
    <row r="226" spans="1:13" hidden="1" x14ac:dyDescent="0.25">
      <c r="A226" s="9">
        <v>337</v>
      </c>
      <c r="B226" s="10" t="s">
        <v>62</v>
      </c>
      <c r="C226" s="10" t="s">
        <v>20</v>
      </c>
      <c r="D226" s="10" t="s">
        <v>10</v>
      </c>
      <c r="E226" s="11">
        <v>399655</v>
      </c>
      <c r="F226" s="11">
        <v>37127</v>
      </c>
      <c r="G226" s="11">
        <v>198570</v>
      </c>
      <c r="H226" s="11">
        <v>238212</v>
      </c>
      <c r="I226" s="11">
        <v>436782</v>
      </c>
      <c r="J226" s="11">
        <v>2247582035</v>
      </c>
      <c r="K226" s="11">
        <v>12555</v>
      </c>
      <c r="L226" s="11">
        <v>385375</v>
      </c>
      <c r="M226" s="11">
        <v>395439</v>
      </c>
    </row>
    <row r="227" spans="1:13" x14ac:dyDescent="0.25">
      <c r="A227" s="9">
        <v>338</v>
      </c>
      <c r="B227" s="10" t="s">
        <v>62</v>
      </c>
      <c r="C227" s="10" t="s">
        <v>20</v>
      </c>
      <c r="D227" s="10" t="s">
        <v>37</v>
      </c>
      <c r="E227" s="11">
        <v>378331</v>
      </c>
      <c r="F227" s="11">
        <v>169526</v>
      </c>
      <c r="G227" s="11">
        <v>217848</v>
      </c>
      <c r="H227" s="11">
        <v>330009</v>
      </c>
      <c r="I227" s="11">
        <v>547857</v>
      </c>
      <c r="J227" s="11">
        <v>2528377785</v>
      </c>
      <c r="K227" s="11">
        <v>23887</v>
      </c>
      <c r="L227" s="11">
        <v>292891</v>
      </c>
      <c r="M227" s="11">
        <v>518067</v>
      </c>
    </row>
    <row r="228" spans="1:13" hidden="1" x14ac:dyDescent="0.25">
      <c r="A228" s="9">
        <v>340</v>
      </c>
      <c r="B228" s="10" t="s">
        <v>62</v>
      </c>
      <c r="C228" s="10" t="s">
        <v>21</v>
      </c>
      <c r="D228" s="10" t="s">
        <v>10</v>
      </c>
      <c r="E228" s="11">
        <v>839</v>
      </c>
      <c r="F228" s="11">
        <v>9140</v>
      </c>
      <c r="G228" s="11">
        <v>4894</v>
      </c>
      <c r="H228" s="11">
        <v>5085</v>
      </c>
      <c r="I228" s="11">
        <v>9979</v>
      </c>
      <c r="J228" s="11">
        <v>49060734.899999999</v>
      </c>
      <c r="K228" s="11">
        <v>1017</v>
      </c>
      <c r="L228" s="11">
        <v>7001</v>
      </c>
      <c r="M228" s="11">
        <v>9589</v>
      </c>
    </row>
    <row r="229" spans="1:13" hidden="1" x14ac:dyDescent="0.25">
      <c r="A229" s="9">
        <v>341</v>
      </c>
      <c r="B229" s="10" t="s">
        <v>62</v>
      </c>
      <c r="C229" s="10" t="s">
        <v>22</v>
      </c>
      <c r="D229" s="10" t="s">
        <v>10</v>
      </c>
      <c r="E229" s="11">
        <v>4750</v>
      </c>
      <c r="F229" s="11">
        <v>10374</v>
      </c>
      <c r="G229" s="11">
        <v>8367</v>
      </c>
      <c r="H229" s="11">
        <v>6757</v>
      </c>
      <c r="I229" s="11">
        <v>15124</v>
      </c>
      <c r="J229" s="11">
        <v>58987519.759999998</v>
      </c>
      <c r="K229" s="11">
        <v>4130</v>
      </c>
      <c r="L229" s="11">
        <v>10680</v>
      </c>
      <c r="M229" s="11">
        <v>13499</v>
      </c>
    </row>
    <row r="230" spans="1:13" hidden="1" x14ac:dyDescent="0.25">
      <c r="A230" s="9">
        <v>342</v>
      </c>
      <c r="B230" s="10" t="s">
        <v>62</v>
      </c>
      <c r="C230" s="10" t="s">
        <v>36</v>
      </c>
      <c r="D230" s="10" t="s">
        <v>23</v>
      </c>
      <c r="E230" s="11">
        <v>115</v>
      </c>
      <c r="F230" s="11">
        <v>0</v>
      </c>
      <c r="G230" s="11">
        <v>67</v>
      </c>
      <c r="H230" s="11">
        <v>48</v>
      </c>
      <c r="I230" s="11">
        <v>115</v>
      </c>
      <c r="J230" s="11">
        <v>398373.81</v>
      </c>
      <c r="K230" s="11">
        <v>24</v>
      </c>
      <c r="L230" s="11">
        <v>115</v>
      </c>
      <c r="M230" s="11">
        <v>101</v>
      </c>
    </row>
    <row r="231" spans="1:13" hidden="1" x14ac:dyDescent="0.25">
      <c r="A231" s="9">
        <v>343</v>
      </c>
      <c r="B231" s="10" t="s">
        <v>63</v>
      </c>
      <c r="C231" s="10" t="s">
        <v>24</v>
      </c>
      <c r="D231" s="10" t="s">
        <v>23</v>
      </c>
      <c r="E231" s="11">
        <v>100</v>
      </c>
      <c r="F231" s="11">
        <v>496</v>
      </c>
      <c r="G231" s="11">
        <v>360</v>
      </c>
      <c r="H231" s="11">
        <v>236</v>
      </c>
      <c r="I231" s="11">
        <v>596</v>
      </c>
      <c r="J231" s="11">
        <v>6367633</v>
      </c>
      <c r="K231" s="11">
        <v>134</v>
      </c>
      <c r="L231" s="11">
        <v>452</v>
      </c>
      <c r="M231" s="11">
        <v>505</v>
      </c>
    </row>
    <row r="232" spans="1:13" hidden="1" x14ac:dyDescent="0.25">
      <c r="A232" s="9">
        <v>344</v>
      </c>
      <c r="B232" s="10" t="s">
        <v>63</v>
      </c>
      <c r="C232" s="10" t="s">
        <v>11</v>
      </c>
      <c r="D232" s="10" t="s">
        <v>10</v>
      </c>
      <c r="E232" s="11">
        <v>383827</v>
      </c>
      <c r="F232" s="11">
        <v>25678</v>
      </c>
      <c r="G232" s="11">
        <v>187538</v>
      </c>
      <c r="H232" s="11">
        <v>221967</v>
      </c>
      <c r="I232" s="11">
        <v>409505</v>
      </c>
      <c r="J232" s="11">
        <v>1344449943</v>
      </c>
      <c r="K232" s="11">
        <v>17862</v>
      </c>
      <c r="L232" s="11">
        <v>395068</v>
      </c>
      <c r="M232" s="11">
        <v>397252</v>
      </c>
    </row>
    <row r="233" spans="1:13" hidden="1" x14ac:dyDescent="0.25">
      <c r="A233" s="9">
        <v>346</v>
      </c>
      <c r="B233" s="10" t="s">
        <v>63</v>
      </c>
      <c r="C233" s="10" t="s">
        <v>12</v>
      </c>
      <c r="D233" s="10" t="s">
        <v>10</v>
      </c>
      <c r="E233" s="11">
        <v>4084</v>
      </c>
      <c r="F233" s="11">
        <v>0</v>
      </c>
      <c r="G233" s="11">
        <v>1601</v>
      </c>
      <c r="H233" s="11">
        <v>2483</v>
      </c>
      <c r="I233" s="11">
        <v>4084</v>
      </c>
      <c r="J233" s="11">
        <v>12256845.619999999</v>
      </c>
      <c r="K233" s="11">
        <v>1003</v>
      </c>
      <c r="L233" s="11">
        <v>3750</v>
      </c>
      <c r="M233" s="11">
        <v>3782</v>
      </c>
    </row>
    <row r="234" spans="1:13" hidden="1" x14ac:dyDescent="0.25">
      <c r="A234" s="9">
        <v>347</v>
      </c>
      <c r="B234" s="10" t="s">
        <v>63</v>
      </c>
      <c r="C234" s="10" t="s">
        <v>13</v>
      </c>
      <c r="D234" s="10" t="s">
        <v>10</v>
      </c>
      <c r="E234" s="11">
        <v>0</v>
      </c>
      <c r="F234" s="11">
        <v>4207</v>
      </c>
      <c r="G234" s="11">
        <v>1977</v>
      </c>
      <c r="H234" s="11">
        <v>2230</v>
      </c>
      <c r="I234" s="11">
        <v>4207</v>
      </c>
      <c r="J234" s="11">
        <v>14439260</v>
      </c>
      <c r="K234" s="11">
        <v>456</v>
      </c>
      <c r="L234" s="11">
        <v>1912</v>
      </c>
      <c r="M234" s="11">
        <v>4026</v>
      </c>
    </row>
    <row r="235" spans="1:13" hidden="1" x14ac:dyDescent="0.25">
      <c r="A235" s="9">
        <v>349</v>
      </c>
      <c r="B235" s="10" t="s">
        <v>63</v>
      </c>
      <c r="C235" s="10" t="s">
        <v>14</v>
      </c>
      <c r="D235" s="10" t="s">
        <v>10</v>
      </c>
      <c r="E235" s="11">
        <v>0</v>
      </c>
      <c r="F235" s="11">
        <v>5055</v>
      </c>
      <c r="G235" s="11">
        <v>2060</v>
      </c>
      <c r="H235" s="11">
        <v>2995</v>
      </c>
      <c r="I235" s="11">
        <v>5055</v>
      </c>
      <c r="J235" s="11">
        <v>13111105.380000001</v>
      </c>
      <c r="K235" s="11">
        <v>933</v>
      </c>
      <c r="L235" s="11">
        <v>3200</v>
      </c>
      <c r="M235" s="11">
        <v>4763</v>
      </c>
    </row>
    <row r="236" spans="1:13" hidden="1" x14ac:dyDescent="0.25">
      <c r="A236" s="9">
        <v>350</v>
      </c>
      <c r="B236" s="10" t="s">
        <v>63</v>
      </c>
      <c r="C236" s="10" t="s">
        <v>15</v>
      </c>
      <c r="D236" s="10" t="s">
        <v>10</v>
      </c>
      <c r="E236" s="11">
        <v>0</v>
      </c>
      <c r="F236" s="11">
        <v>6904</v>
      </c>
      <c r="G236" s="11">
        <v>3223</v>
      </c>
      <c r="H236" s="11">
        <v>3681</v>
      </c>
      <c r="I236" s="11">
        <v>6904</v>
      </c>
      <c r="J236" s="11">
        <v>14009199.640000001</v>
      </c>
      <c r="K236" s="11">
        <v>738</v>
      </c>
      <c r="L236" s="11">
        <v>1877</v>
      </c>
      <c r="M236" s="11">
        <v>6538</v>
      </c>
    </row>
    <row r="237" spans="1:13" hidden="1" x14ac:dyDescent="0.25">
      <c r="A237" s="9">
        <v>353</v>
      </c>
      <c r="B237" s="10" t="s">
        <v>63</v>
      </c>
      <c r="C237" s="10" t="s">
        <v>27</v>
      </c>
      <c r="D237" s="10" t="s">
        <v>23</v>
      </c>
      <c r="E237" s="11">
        <v>0</v>
      </c>
      <c r="F237" s="11">
        <v>3207</v>
      </c>
      <c r="G237" s="11">
        <v>1846</v>
      </c>
      <c r="H237" s="11">
        <v>1361</v>
      </c>
      <c r="I237" s="11">
        <v>3207</v>
      </c>
      <c r="J237" s="11">
        <v>9478087.3499999996</v>
      </c>
      <c r="K237" s="11">
        <v>1773</v>
      </c>
      <c r="L237" s="11">
        <v>3207</v>
      </c>
      <c r="M237" s="11">
        <v>2373</v>
      </c>
    </row>
    <row r="238" spans="1:13" hidden="1" x14ac:dyDescent="0.25">
      <c r="A238" s="9">
        <v>354</v>
      </c>
      <c r="B238" s="10" t="s">
        <v>63</v>
      </c>
      <c r="C238" s="10" t="s">
        <v>28</v>
      </c>
      <c r="D238" s="10" t="s">
        <v>23</v>
      </c>
      <c r="E238" s="11">
        <v>108219</v>
      </c>
      <c r="F238" s="11">
        <v>2321</v>
      </c>
      <c r="G238" s="11">
        <v>47724</v>
      </c>
      <c r="H238" s="11">
        <v>62816</v>
      </c>
      <c r="I238" s="11">
        <v>110540</v>
      </c>
      <c r="J238" s="11">
        <v>152081721.19999999</v>
      </c>
      <c r="K238" s="11">
        <v>10698</v>
      </c>
      <c r="L238" s="11">
        <v>109510</v>
      </c>
      <c r="M238" s="11">
        <v>100651</v>
      </c>
    </row>
    <row r="239" spans="1:13" hidden="1" x14ac:dyDescent="0.25">
      <c r="A239" s="9">
        <v>355</v>
      </c>
      <c r="B239" s="10" t="s">
        <v>63</v>
      </c>
      <c r="C239" s="10" t="s">
        <v>29</v>
      </c>
      <c r="D239" s="10" t="s">
        <v>23</v>
      </c>
      <c r="E239" s="11">
        <v>0</v>
      </c>
      <c r="F239" s="11">
        <v>1012</v>
      </c>
      <c r="G239" s="11">
        <v>313</v>
      </c>
      <c r="H239" s="11">
        <v>699</v>
      </c>
      <c r="I239" s="11">
        <v>1012</v>
      </c>
      <c r="J239" s="11">
        <v>6090575.25</v>
      </c>
      <c r="K239" s="11">
        <v>143</v>
      </c>
      <c r="L239" s="11">
        <v>635</v>
      </c>
      <c r="M239" s="11">
        <v>843</v>
      </c>
    </row>
    <row r="240" spans="1:13" hidden="1" x14ac:dyDescent="0.25">
      <c r="A240" s="9">
        <v>356</v>
      </c>
      <c r="B240" s="10" t="s">
        <v>63</v>
      </c>
      <c r="C240" s="10" t="s">
        <v>16</v>
      </c>
      <c r="D240" s="10" t="s">
        <v>10</v>
      </c>
      <c r="E240" s="11">
        <v>0</v>
      </c>
      <c r="F240" s="11">
        <v>14120</v>
      </c>
      <c r="G240" s="11">
        <v>4220</v>
      </c>
      <c r="H240" s="11">
        <v>9900</v>
      </c>
      <c r="I240" s="11">
        <v>14120</v>
      </c>
      <c r="J240" s="11">
        <v>34931961.310000002</v>
      </c>
      <c r="K240" s="11">
        <v>5699</v>
      </c>
      <c r="L240" s="11">
        <v>8779</v>
      </c>
      <c r="M240" s="11">
        <v>5724</v>
      </c>
    </row>
    <row r="241" spans="1:13" hidden="1" x14ac:dyDescent="0.25">
      <c r="A241" s="9">
        <v>358</v>
      </c>
      <c r="B241" s="10" t="s">
        <v>63</v>
      </c>
      <c r="C241" s="10" t="s">
        <v>17</v>
      </c>
      <c r="D241" s="10" t="s">
        <v>10</v>
      </c>
      <c r="E241" s="11">
        <v>0</v>
      </c>
      <c r="F241" s="11">
        <v>679</v>
      </c>
      <c r="G241" s="11">
        <v>224</v>
      </c>
      <c r="H241" s="11">
        <v>455</v>
      </c>
      <c r="I241" s="11">
        <v>679</v>
      </c>
      <c r="J241" s="11">
        <v>1385021.3</v>
      </c>
      <c r="K241" s="11">
        <v>14</v>
      </c>
      <c r="L241" s="11">
        <v>676</v>
      </c>
      <c r="M241" s="11">
        <v>678</v>
      </c>
    </row>
    <row r="242" spans="1:13" hidden="1" x14ac:dyDescent="0.25">
      <c r="A242" s="9">
        <v>359</v>
      </c>
      <c r="B242" s="10" t="s">
        <v>63</v>
      </c>
      <c r="C242" s="10" t="s">
        <v>30</v>
      </c>
      <c r="D242" s="10" t="s">
        <v>23</v>
      </c>
      <c r="E242" s="11">
        <v>0</v>
      </c>
      <c r="F242" s="11">
        <v>328</v>
      </c>
      <c r="G242" s="11">
        <v>152</v>
      </c>
      <c r="H242" s="11">
        <v>176</v>
      </c>
      <c r="I242" s="11">
        <v>328</v>
      </c>
      <c r="J242" s="11">
        <v>1704041.81</v>
      </c>
      <c r="K242" s="11">
        <v>7</v>
      </c>
      <c r="L242" s="11">
        <v>41</v>
      </c>
      <c r="M242" s="11">
        <v>258</v>
      </c>
    </row>
    <row r="243" spans="1:13" hidden="1" x14ac:dyDescent="0.25">
      <c r="A243" s="9">
        <v>362</v>
      </c>
      <c r="B243" s="10" t="s">
        <v>63</v>
      </c>
      <c r="C243" s="10" t="s">
        <v>33</v>
      </c>
      <c r="D243" s="10" t="s">
        <v>23</v>
      </c>
      <c r="E243" s="11">
        <v>0</v>
      </c>
      <c r="F243" s="11">
        <v>435</v>
      </c>
      <c r="G243" s="11">
        <v>219</v>
      </c>
      <c r="H243" s="11">
        <v>216</v>
      </c>
      <c r="I243" s="11">
        <v>435</v>
      </c>
      <c r="J243" s="11">
        <v>482601.37</v>
      </c>
      <c r="K243" s="11">
        <v>115</v>
      </c>
      <c r="L243" s="11">
        <v>406</v>
      </c>
      <c r="M243" s="11">
        <v>403</v>
      </c>
    </row>
    <row r="244" spans="1:13" hidden="1" x14ac:dyDescent="0.25">
      <c r="A244" s="9">
        <v>363</v>
      </c>
      <c r="B244" s="10" t="s">
        <v>63</v>
      </c>
      <c r="C244" s="10" t="s">
        <v>19</v>
      </c>
      <c r="D244" s="10" t="s">
        <v>10</v>
      </c>
      <c r="E244" s="11">
        <v>32420</v>
      </c>
      <c r="F244" s="11">
        <v>38815</v>
      </c>
      <c r="G244" s="11">
        <v>38251</v>
      </c>
      <c r="H244" s="11">
        <v>32984</v>
      </c>
      <c r="I244" s="11">
        <v>71235</v>
      </c>
      <c r="J244" s="11">
        <v>87190747.849999994</v>
      </c>
      <c r="K244" s="11">
        <v>13593</v>
      </c>
      <c r="L244" s="11">
        <v>57163</v>
      </c>
      <c r="M244" s="11">
        <v>68750</v>
      </c>
    </row>
    <row r="245" spans="1:13" hidden="1" x14ac:dyDescent="0.25">
      <c r="A245" s="9">
        <v>367</v>
      </c>
      <c r="B245" s="10" t="s">
        <v>63</v>
      </c>
      <c r="C245" s="10" t="s">
        <v>20</v>
      </c>
      <c r="D245" s="10" t="s">
        <v>10</v>
      </c>
      <c r="E245" s="11">
        <v>246067</v>
      </c>
      <c r="F245" s="11">
        <v>49899</v>
      </c>
      <c r="G245" s="11">
        <v>141386</v>
      </c>
      <c r="H245" s="11">
        <v>154580</v>
      </c>
      <c r="I245" s="11">
        <v>295966</v>
      </c>
      <c r="J245" s="11">
        <v>664453598.29999995</v>
      </c>
      <c r="K245" s="11">
        <v>9595</v>
      </c>
      <c r="L245" s="11">
        <v>263804</v>
      </c>
      <c r="M245" s="11">
        <v>263633</v>
      </c>
    </row>
    <row r="246" spans="1:13" x14ac:dyDescent="0.25">
      <c r="A246" s="9">
        <v>368</v>
      </c>
      <c r="B246" s="10" t="s">
        <v>63</v>
      </c>
      <c r="C246" s="10" t="s">
        <v>20</v>
      </c>
      <c r="D246" s="10" t="s">
        <v>37</v>
      </c>
      <c r="E246" s="11">
        <v>345642</v>
      </c>
      <c r="F246" s="11">
        <v>87409</v>
      </c>
      <c r="G246" s="11">
        <v>205275</v>
      </c>
      <c r="H246" s="11">
        <v>227776</v>
      </c>
      <c r="I246" s="11">
        <v>433051</v>
      </c>
      <c r="J246" s="11">
        <v>686000444.20000005</v>
      </c>
      <c r="K246" s="11">
        <v>34535</v>
      </c>
      <c r="L246" s="11">
        <v>243725</v>
      </c>
      <c r="M246" s="11">
        <v>378847</v>
      </c>
    </row>
    <row r="247" spans="1:13" hidden="1" x14ac:dyDescent="0.25">
      <c r="A247" s="9">
        <v>370</v>
      </c>
      <c r="B247" s="10" t="s">
        <v>63</v>
      </c>
      <c r="C247" s="10" t="s">
        <v>21</v>
      </c>
      <c r="D247" s="10" t="s">
        <v>10</v>
      </c>
      <c r="E247" s="11">
        <v>31</v>
      </c>
      <c r="F247" s="11">
        <v>3543</v>
      </c>
      <c r="G247" s="11">
        <v>1613</v>
      </c>
      <c r="H247" s="11">
        <v>1961</v>
      </c>
      <c r="I247" s="11">
        <v>3574</v>
      </c>
      <c r="J247" s="11">
        <v>12988118.710000001</v>
      </c>
      <c r="K247" s="11">
        <v>159</v>
      </c>
      <c r="L247" s="11">
        <v>2714</v>
      </c>
      <c r="M247" s="11">
        <v>3552</v>
      </c>
    </row>
    <row r="248" spans="1:13" hidden="1" x14ac:dyDescent="0.25">
      <c r="A248" s="9">
        <v>371</v>
      </c>
      <c r="B248" s="10" t="s">
        <v>63</v>
      </c>
      <c r="C248" s="10" t="s">
        <v>22</v>
      </c>
      <c r="D248" s="10" t="s">
        <v>10</v>
      </c>
      <c r="E248" s="11">
        <v>12236</v>
      </c>
      <c r="F248" s="11">
        <v>9969</v>
      </c>
      <c r="G248" s="11">
        <v>9862</v>
      </c>
      <c r="H248" s="11">
        <v>12343</v>
      </c>
      <c r="I248" s="11">
        <v>22205</v>
      </c>
      <c r="J248" s="11">
        <v>39040133.299999997</v>
      </c>
      <c r="K248" s="11">
        <v>3362</v>
      </c>
      <c r="L248" s="11">
        <v>12401</v>
      </c>
      <c r="M248" s="11">
        <v>20440</v>
      </c>
    </row>
    <row r="249" spans="1:13" hidden="1" x14ac:dyDescent="0.25">
      <c r="A249" s="9">
        <v>372</v>
      </c>
      <c r="B249" s="10" t="s">
        <v>63</v>
      </c>
      <c r="C249" s="10" t="s">
        <v>36</v>
      </c>
      <c r="D249" s="10" t="s">
        <v>23</v>
      </c>
      <c r="E249" s="11">
        <v>1</v>
      </c>
      <c r="F249" s="11">
        <v>57</v>
      </c>
      <c r="G249" s="11">
        <v>42</v>
      </c>
      <c r="H249" s="11">
        <v>16</v>
      </c>
      <c r="I249" s="11">
        <v>58</v>
      </c>
      <c r="J249" s="11">
        <v>1249241.81</v>
      </c>
      <c r="K249" s="11">
        <v>6</v>
      </c>
      <c r="L249" s="11">
        <v>58</v>
      </c>
      <c r="M249" s="11">
        <v>52</v>
      </c>
    </row>
    <row r="250" spans="1:13" hidden="1" x14ac:dyDescent="0.25">
      <c r="A250" s="9">
        <v>373</v>
      </c>
      <c r="B250" s="10" t="s">
        <v>64</v>
      </c>
      <c r="C250" s="10" t="s">
        <v>24</v>
      </c>
      <c r="D250" s="10" t="s">
        <v>23</v>
      </c>
      <c r="E250" s="11">
        <v>3</v>
      </c>
      <c r="F250" s="11">
        <v>1039</v>
      </c>
      <c r="G250" s="11">
        <v>187</v>
      </c>
      <c r="H250" s="11">
        <v>855</v>
      </c>
      <c r="I250" s="11">
        <v>1042</v>
      </c>
      <c r="J250" s="11">
        <v>7464031</v>
      </c>
      <c r="K250" s="11">
        <v>24</v>
      </c>
      <c r="L250" s="11">
        <v>381</v>
      </c>
      <c r="M250" s="11">
        <v>796</v>
      </c>
    </row>
    <row r="251" spans="1:13" hidden="1" x14ac:dyDescent="0.25">
      <c r="A251" s="9">
        <v>374</v>
      </c>
      <c r="B251" s="10" t="s">
        <v>64</v>
      </c>
      <c r="C251" s="10" t="s">
        <v>11</v>
      </c>
      <c r="D251" s="10" t="s">
        <v>10</v>
      </c>
      <c r="E251" s="11">
        <v>67139</v>
      </c>
      <c r="F251" s="11">
        <v>17560</v>
      </c>
      <c r="G251" s="11">
        <v>43788</v>
      </c>
      <c r="H251" s="11">
        <v>40911</v>
      </c>
      <c r="I251" s="11">
        <v>84699</v>
      </c>
      <c r="J251" s="11">
        <v>407628105.80000001</v>
      </c>
      <c r="K251" s="11">
        <v>5556</v>
      </c>
      <c r="L251" s="11">
        <v>82300</v>
      </c>
      <c r="M251" s="11">
        <v>82582</v>
      </c>
    </row>
    <row r="252" spans="1:13" hidden="1" x14ac:dyDescent="0.25">
      <c r="A252" s="9">
        <v>376</v>
      </c>
      <c r="B252" s="10" t="s">
        <v>64</v>
      </c>
      <c r="C252" s="10" t="s">
        <v>12</v>
      </c>
      <c r="D252" s="10" t="s">
        <v>10</v>
      </c>
      <c r="E252" s="11">
        <v>2644</v>
      </c>
      <c r="F252" s="11">
        <v>0</v>
      </c>
      <c r="G252" s="11">
        <v>799</v>
      </c>
      <c r="H252" s="11">
        <v>1845</v>
      </c>
      <c r="I252" s="11">
        <v>2644</v>
      </c>
      <c r="J252" s="11">
        <v>18497699.789999999</v>
      </c>
      <c r="K252" s="11">
        <v>324</v>
      </c>
      <c r="L252" s="11">
        <v>2499</v>
      </c>
      <c r="M252" s="11">
        <v>2555</v>
      </c>
    </row>
    <row r="253" spans="1:13" hidden="1" x14ac:dyDescent="0.25">
      <c r="A253" s="9">
        <v>377</v>
      </c>
      <c r="B253" s="10" t="s">
        <v>64</v>
      </c>
      <c r="C253" s="10" t="s">
        <v>13</v>
      </c>
      <c r="D253" s="10" t="s">
        <v>10</v>
      </c>
      <c r="E253" s="11">
        <v>0</v>
      </c>
      <c r="F253" s="11">
        <v>1166</v>
      </c>
      <c r="G253" s="11">
        <v>911</v>
      </c>
      <c r="H253" s="11">
        <v>255</v>
      </c>
      <c r="I253" s="11">
        <v>1166</v>
      </c>
      <c r="J253" s="11">
        <v>2044195</v>
      </c>
      <c r="K253" s="11">
        <v>291</v>
      </c>
      <c r="L253" s="11">
        <v>1144</v>
      </c>
      <c r="M253" s="11">
        <v>1166</v>
      </c>
    </row>
    <row r="254" spans="1:13" hidden="1" x14ac:dyDescent="0.25">
      <c r="A254" s="9">
        <v>380</v>
      </c>
      <c r="B254" s="10" t="s">
        <v>64</v>
      </c>
      <c r="C254" s="10" t="s">
        <v>14</v>
      </c>
      <c r="D254" s="10" t="s">
        <v>10</v>
      </c>
      <c r="E254" s="11">
        <v>0</v>
      </c>
      <c r="F254" s="11">
        <v>5049</v>
      </c>
      <c r="G254" s="11">
        <v>2130</v>
      </c>
      <c r="H254" s="11">
        <v>2919</v>
      </c>
      <c r="I254" s="11">
        <v>5049</v>
      </c>
      <c r="J254" s="11">
        <v>33023791.620000001</v>
      </c>
      <c r="K254" s="11">
        <v>535</v>
      </c>
      <c r="L254" s="11">
        <v>3556</v>
      </c>
      <c r="M254" s="11">
        <v>4869</v>
      </c>
    </row>
    <row r="255" spans="1:13" hidden="1" x14ac:dyDescent="0.25">
      <c r="A255" s="9">
        <v>381</v>
      </c>
      <c r="B255" s="10" t="s">
        <v>64</v>
      </c>
      <c r="C255" s="10" t="s">
        <v>15</v>
      </c>
      <c r="D255" s="10" t="s">
        <v>10</v>
      </c>
      <c r="E255" s="11">
        <v>40915</v>
      </c>
      <c r="F255" s="11">
        <v>5526</v>
      </c>
      <c r="G255" s="11">
        <v>16344</v>
      </c>
      <c r="H255" s="11">
        <v>30097</v>
      </c>
      <c r="I255" s="11">
        <v>46441</v>
      </c>
      <c r="J255" s="11">
        <v>181389118.30000001</v>
      </c>
      <c r="K255" s="11">
        <v>3798</v>
      </c>
      <c r="L255" s="11">
        <v>19104</v>
      </c>
      <c r="M255" s="11">
        <v>36848</v>
      </c>
    </row>
    <row r="256" spans="1:13" hidden="1" x14ac:dyDescent="0.25">
      <c r="A256" s="9">
        <v>384</v>
      </c>
      <c r="B256" s="10" t="s">
        <v>64</v>
      </c>
      <c r="C256" s="10" t="s">
        <v>27</v>
      </c>
      <c r="D256" s="10" t="s">
        <v>23</v>
      </c>
      <c r="E256" s="11">
        <v>545</v>
      </c>
      <c r="F256" s="11">
        <v>7280</v>
      </c>
      <c r="G256" s="11">
        <v>1647</v>
      </c>
      <c r="H256" s="11">
        <v>6178</v>
      </c>
      <c r="I256" s="11">
        <v>7825</v>
      </c>
      <c r="J256" s="11">
        <v>23257490.25</v>
      </c>
      <c r="K256" s="11">
        <v>2993</v>
      </c>
      <c r="L256" s="11">
        <v>7825</v>
      </c>
      <c r="M256" s="11">
        <v>5037</v>
      </c>
    </row>
    <row r="257" spans="1:13" hidden="1" x14ac:dyDescent="0.25">
      <c r="A257" s="9">
        <v>385</v>
      </c>
      <c r="B257" s="10" t="s">
        <v>64</v>
      </c>
      <c r="C257" s="10" t="s">
        <v>28</v>
      </c>
      <c r="D257" s="10" t="s">
        <v>23</v>
      </c>
      <c r="E257" s="11">
        <v>8872</v>
      </c>
      <c r="F257" s="11">
        <v>5241</v>
      </c>
      <c r="G257" s="11">
        <v>6397</v>
      </c>
      <c r="H257" s="11">
        <v>7716</v>
      </c>
      <c r="I257" s="11">
        <v>14113</v>
      </c>
      <c r="J257" s="11">
        <v>33197677.539999999</v>
      </c>
      <c r="K257" s="11">
        <v>2179</v>
      </c>
      <c r="L257" s="11">
        <v>13322</v>
      </c>
      <c r="M257" s="11">
        <v>12285</v>
      </c>
    </row>
    <row r="258" spans="1:13" hidden="1" x14ac:dyDescent="0.25">
      <c r="A258" s="9">
        <v>386</v>
      </c>
      <c r="B258" s="10" t="s">
        <v>64</v>
      </c>
      <c r="C258" s="10" t="s">
        <v>29</v>
      </c>
      <c r="D258" s="10" t="s">
        <v>23</v>
      </c>
      <c r="E258" s="11">
        <v>0</v>
      </c>
      <c r="F258" s="11">
        <v>713</v>
      </c>
      <c r="G258" s="11">
        <v>364</v>
      </c>
      <c r="H258" s="11">
        <v>349</v>
      </c>
      <c r="I258" s="11">
        <v>713</v>
      </c>
      <c r="J258" s="11">
        <v>3454042.26</v>
      </c>
      <c r="K258" s="11">
        <v>188</v>
      </c>
      <c r="L258" s="11">
        <v>241</v>
      </c>
      <c r="M258" s="11">
        <v>616</v>
      </c>
    </row>
    <row r="259" spans="1:13" hidden="1" x14ac:dyDescent="0.25">
      <c r="A259" s="9">
        <v>387</v>
      </c>
      <c r="B259" s="10" t="s">
        <v>64</v>
      </c>
      <c r="C259" s="10" t="s">
        <v>16</v>
      </c>
      <c r="D259" s="10" t="s">
        <v>10</v>
      </c>
      <c r="E259" s="11">
        <v>0</v>
      </c>
      <c r="F259" s="11">
        <v>1398</v>
      </c>
      <c r="G259" s="11">
        <v>782</v>
      </c>
      <c r="H259" s="11">
        <v>616</v>
      </c>
      <c r="I259" s="11">
        <v>1398</v>
      </c>
      <c r="J259" s="11">
        <v>4279033</v>
      </c>
      <c r="K259" s="11">
        <v>37</v>
      </c>
      <c r="L259" s="11">
        <v>962</v>
      </c>
      <c r="M259" s="11">
        <v>1042</v>
      </c>
    </row>
    <row r="260" spans="1:13" hidden="1" x14ac:dyDescent="0.25">
      <c r="A260" s="9">
        <v>389</v>
      </c>
      <c r="B260" s="10" t="s">
        <v>64</v>
      </c>
      <c r="C260" s="10" t="s">
        <v>30</v>
      </c>
      <c r="D260" s="10" t="s">
        <v>23</v>
      </c>
      <c r="E260" s="11">
        <v>0</v>
      </c>
      <c r="F260" s="11">
        <v>6</v>
      </c>
      <c r="G260" s="11">
        <v>6</v>
      </c>
      <c r="H260" s="11">
        <v>0</v>
      </c>
      <c r="I260" s="11">
        <v>6</v>
      </c>
      <c r="J260" s="11">
        <v>6666</v>
      </c>
      <c r="K260" s="11">
        <v>0</v>
      </c>
      <c r="L260" s="11">
        <v>0</v>
      </c>
      <c r="M260" s="11">
        <v>0</v>
      </c>
    </row>
    <row r="261" spans="1:13" hidden="1" x14ac:dyDescent="0.25">
      <c r="A261" s="9">
        <v>392</v>
      </c>
      <c r="B261" s="10" t="s">
        <v>64</v>
      </c>
      <c r="C261" s="10" t="s">
        <v>33</v>
      </c>
      <c r="D261" s="10" t="s">
        <v>23</v>
      </c>
      <c r="E261" s="11">
        <v>0</v>
      </c>
      <c r="F261" s="11">
        <v>111</v>
      </c>
      <c r="G261" s="11">
        <v>88</v>
      </c>
      <c r="H261" s="11">
        <v>23</v>
      </c>
      <c r="I261" s="11">
        <v>111</v>
      </c>
      <c r="J261" s="11">
        <v>221583.59</v>
      </c>
      <c r="K261" s="11">
        <v>71</v>
      </c>
      <c r="L261" s="11">
        <v>83</v>
      </c>
      <c r="M261" s="11">
        <v>111</v>
      </c>
    </row>
    <row r="262" spans="1:13" hidden="1" x14ac:dyDescent="0.25">
      <c r="A262" s="9">
        <v>393</v>
      </c>
      <c r="B262" s="10" t="s">
        <v>64</v>
      </c>
      <c r="C262" s="10" t="s">
        <v>19</v>
      </c>
      <c r="D262" s="10" t="s">
        <v>10</v>
      </c>
      <c r="E262" s="11">
        <v>13365</v>
      </c>
      <c r="F262" s="11">
        <v>11776</v>
      </c>
      <c r="G262" s="11">
        <v>12392</v>
      </c>
      <c r="H262" s="11">
        <v>12749</v>
      </c>
      <c r="I262" s="11">
        <v>25141</v>
      </c>
      <c r="J262" s="11">
        <v>108203466.59999999</v>
      </c>
      <c r="K262" s="11">
        <v>6160</v>
      </c>
      <c r="L262" s="11">
        <v>20543</v>
      </c>
      <c r="M262" s="11">
        <v>24308</v>
      </c>
    </row>
    <row r="263" spans="1:13" hidden="1" x14ac:dyDescent="0.25">
      <c r="A263" s="9">
        <v>397</v>
      </c>
      <c r="B263" s="10" t="s">
        <v>64</v>
      </c>
      <c r="C263" s="10" t="s">
        <v>20</v>
      </c>
      <c r="D263" s="10" t="s">
        <v>10</v>
      </c>
      <c r="E263" s="11">
        <v>178957</v>
      </c>
      <c r="F263" s="11">
        <v>19846</v>
      </c>
      <c r="G263" s="11">
        <v>91251</v>
      </c>
      <c r="H263" s="11">
        <v>107552</v>
      </c>
      <c r="I263" s="11">
        <v>198803</v>
      </c>
      <c r="J263" s="11">
        <v>981496121.70000005</v>
      </c>
      <c r="K263" s="11">
        <v>4718</v>
      </c>
      <c r="L263" s="11">
        <v>167808</v>
      </c>
      <c r="M263" s="11">
        <v>181148</v>
      </c>
    </row>
    <row r="264" spans="1:13" x14ac:dyDescent="0.25">
      <c r="A264" s="9">
        <v>398</v>
      </c>
      <c r="B264" s="10" t="s">
        <v>64</v>
      </c>
      <c r="C264" s="10" t="s">
        <v>20</v>
      </c>
      <c r="D264" s="10" t="s">
        <v>37</v>
      </c>
      <c r="E264" s="11">
        <v>171536</v>
      </c>
      <c r="F264" s="11">
        <v>61244</v>
      </c>
      <c r="G264" s="11">
        <v>101612</v>
      </c>
      <c r="H264" s="11">
        <v>131168</v>
      </c>
      <c r="I264" s="11">
        <v>232780</v>
      </c>
      <c r="J264" s="11">
        <v>827818102.29999995</v>
      </c>
      <c r="K264" s="11">
        <v>10839</v>
      </c>
      <c r="L264" s="11">
        <v>115755</v>
      </c>
      <c r="M264" s="11">
        <v>204627</v>
      </c>
    </row>
    <row r="265" spans="1:13" hidden="1" x14ac:dyDescent="0.25">
      <c r="A265" s="9">
        <v>399</v>
      </c>
      <c r="B265" s="10" t="s">
        <v>64</v>
      </c>
      <c r="C265" s="10" t="s">
        <v>21</v>
      </c>
      <c r="D265" s="10" t="s">
        <v>10</v>
      </c>
      <c r="E265" s="11">
        <v>3514</v>
      </c>
      <c r="F265" s="11">
        <v>9750</v>
      </c>
      <c r="G265" s="11">
        <v>4607</v>
      </c>
      <c r="H265" s="11">
        <v>8657</v>
      </c>
      <c r="I265" s="11">
        <v>13264</v>
      </c>
      <c r="J265" s="11">
        <v>77851448.310000002</v>
      </c>
      <c r="K265" s="11">
        <v>768</v>
      </c>
      <c r="L265" s="11">
        <v>9693</v>
      </c>
      <c r="M265" s="11">
        <v>13197</v>
      </c>
    </row>
    <row r="266" spans="1:13" hidden="1" x14ac:dyDescent="0.25">
      <c r="A266" s="9">
        <v>400</v>
      </c>
      <c r="B266" s="10" t="s">
        <v>64</v>
      </c>
      <c r="C266" s="10" t="s">
        <v>22</v>
      </c>
      <c r="D266" s="10" t="s">
        <v>10</v>
      </c>
      <c r="E266" s="11">
        <v>0</v>
      </c>
      <c r="F266" s="11">
        <v>4501</v>
      </c>
      <c r="G266" s="11">
        <v>1767</v>
      </c>
      <c r="H266" s="11">
        <v>2734</v>
      </c>
      <c r="I266" s="11">
        <v>4501</v>
      </c>
      <c r="J266" s="11">
        <v>24814705.629999999</v>
      </c>
      <c r="K266" s="11">
        <v>550</v>
      </c>
      <c r="L266" s="11">
        <v>1974</v>
      </c>
      <c r="M266" s="11">
        <v>4302</v>
      </c>
    </row>
    <row r="267" spans="1:13" hidden="1" x14ac:dyDescent="0.25">
      <c r="A267" s="9">
        <v>401</v>
      </c>
      <c r="B267" s="10" t="s">
        <v>64</v>
      </c>
      <c r="C267" s="10" t="s">
        <v>36</v>
      </c>
      <c r="D267" s="10" t="s">
        <v>23</v>
      </c>
      <c r="E267" s="11">
        <v>0</v>
      </c>
      <c r="F267" s="11">
        <v>8</v>
      </c>
      <c r="G267" s="11">
        <v>6</v>
      </c>
      <c r="H267" s="11">
        <v>2</v>
      </c>
      <c r="I267" s="11">
        <v>8</v>
      </c>
      <c r="J267" s="11">
        <v>18445.14</v>
      </c>
      <c r="K267" s="11">
        <v>1</v>
      </c>
      <c r="L267" s="11">
        <v>8</v>
      </c>
      <c r="M267" s="11">
        <v>7</v>
      </c>
    </row>
    <row r="268" spans="1:13" hidden="1" x14ac:dyDescent="0.25">
      <c r="A268" s="9">
        <v>402</v>
      </c>
      <c r="B268" s="10" t="s">
        <v>65</v>
      </c>
      <c r="C268" s="10" t="s">
        <v>24</v>
      </c>
      <c r="D268" s="10" t="s">
        <v>23</v>
      </c>
      <c r="E268" s="11">
        <v>7</v>
      </c>
      <c r="F268" s="11">
        <v>2042</v>
      </c>
      <c r="G268" s="11">
        <v>1396</v>
      </c>
      <c r="H268" s="11">
        <v>653</v>
      </c>
      <c r="I268" s="11">
        <v>2049</v>
      </c>
      <c r="J268" s="11">
        <v>18268479</v>
      </c>
      <c r="K268" s="11">
        <v>239</v>
      </c>
      <c r="L268" s="11">
        <v>1467</v>
      </c>
      <c r="M268" s="11">
        <v>1715</v>
      </c>
    </row>
    <row r="269" spans="1:13" hidden="1" x14ac:dyDescent="0.25">
      <c r="A269" s="9">
        <v>403</v>
      </c>
      <c r="B269" s="10" t="s">
        <v>65</v>
      </c>
      <c r="C269" s="10" t="s">
        <v>11</v>
      </c>
      <c r="D269" s="10" t="s">
        <v>10</v>
      </c>
      <c r="E269" s="11">
        <v>174720</v>
      </c>
      <c r="F269" s="11">
        <v>0</v>
      </c>
      <c r="G269" s="11">
        <v>99273</v>
      </c>
      <c r="H269" s="11">
        <v>75447</v>
      </c>
      <c r="I269" s="11">
        <v>174720</v>
      </c>
      <c r="J269" s="11">
        <v>1131820806</v>
      </c>
      <c r="K269" s="11">
        <v>6522</v>
      </c>
      <c r="L269" s="11">
        <v>168845</v>
      </c>
      <c r="M269" s="11">
        <v>172893</v>
      </c>
    </row>
    <row r="270" spans="1:13" hidden="1" x14ac:dyDescent="0.25">
      <c r="A270" s="9">
        <v>405</v>
      </c>
      <c r="B270" s="10" t="s">
        <v>65</v>
      </c>
      <c r="C270" s="10" t="s">
        <v>12</v>
      </c>
      <c r="D270" s="10" t="s">
        <v>10</v>
      </c>
      <c r="E270" s="11">
        <v>8498</v>
      </c>
      <c r="F270" s="11">
        <v>0</v>
      </c>
      <c r="G270" s="11">
        <v>4901</v>
      </c>
      <c r="H270" s="11">
        <v>3597</v>
      </c>
      <c r="I270" s="11">
        <v>8498</v>
      </c>
      <c r="J270" s="11">
        <v>57355779.090000004</v>
      </c>
      <c r="K270" s="11">
        <v>529</v>
      </c>
      <c r="L270" s="11">
        <v>7289</v>
      </c>
      <c r="M270" s="11">
        <v>8382</v>
      </c>
    </row>
    <row r="271" spans="1:13" hidden="1" x14ac:dyDescent="0.25">
      <c r="A271" s="9">
        <v>406</v>
      </c>
      <c r="B271" s="10" t="s">
        <v>65</v>
      </c>
      <c r="C271" s="10" t="s">
        <v>13</v>
      </c>
      <c r="D271" s="10" t="s">
        <v>10</v>
      </c>
      <c r="E271" s="11">
        <v>1766</v>
      </c>
      <c r="F271" s="11">
        <v>0</v>
      </c>
      <c r="G271" s="11">
        <v>833</v>
      </c>
      <c r="H271" s="11">
        <v>933</v>
      </c>
      <c r="I271" s="11">
        <v>1766</v>
      </c>
      <c r="J271" s="11">
        <v>11093321</v>
      </c>
      <c r="K271" s="11">
        <v>109</v>
      </c>
      <c r="L271" s="11">
        <v>1564</v>
      </c>
      <c r="M271" s="11">
        <v>1683</v>
      </c>
    </row>
    <row r="272" spans="1:13" hidden="1" x14ac:dyDescent="0.25">
      <c r="A272" s="9">
        <v>408</v>
      </c>
      <c r="B272" s="10" t="s">
        <v>65</v>
      </c>
      <c r="C272" s="10" t="s">
        <v>14</v>
      </c>
      <c r="D272" s="10" t="s">
        <v>10</v>
      </c>
      <c r="E272" s="11">
        <v>7295</v>
      </c>
      <c r="F272" s="11">
        <v>0</v>
      </c>
      <c r="G272" s="11">
        <v>3660</v>
      </c>
      <c r="H272" s="11">
        <v>3635</v>
      </c>
      <c r="I272" s="11">
        <v>7295</v>
      </c>
      <c r="J272" s="11">
        <v>38937066.759999998</v>
      </c>
      <c r="K272" s="11">
        <v>1364</v>
      </c>
      <c r="L272" s="11">
        <v>4314</v>
      </c>
      <c r="M272" s="11">
        <v>6679</v>
      </c>
    </row>
    <row r="273" spans="1:13" hidden="1" x14ac:dyDescent="0.25">
      <c r="A273" s="9">
        <v>409</v>
      </c>
      <c r="B273" s="10" t="s">
        <v>65</v>
      </c>
      <c r="C273" s="10" t="s">
        <v>15</v>
      </c>
      <c r="D273" s="10" t="s">
        <v>10</v>
      </c>
      <c r="E273" s="11">
        <v>5457</v>
      </c>
      <c r="F273" s="11">
        <v>0</v>
      </c>
      <c r="G273" s="11">
        <v>2437</v>
      </c>
      <c r="H273" s="11">
        <v>3020</v>
      </c>
      <c r="I273" s="11">
        <v>5457</v>
      </c>
      <c r="J273" s="11">
        <v>28144613.960000001</v>
      </c>
      <c r="K273" s="11">
        <v>442</v>
      </c>
      <c r="L273" s="11">
        <v>2790</v>
      </c>
      <c r="M273" s="11">
        <v>4853</v>
      </c>
    </row>
    <row r="274" spans="1:13" hidden="1" x14ac:dyDescent="0.25">
      <c r="A274" s="9">
        <v>410</v>
      </c>
      <c r="B274" s="10" t="s">
        <v>65</v>
      </c>
      <c r="C274" s="10" t="s">
        <v>25</v>
      </c>
      <c r="D274" s="10" t="s">
        <v>23</v>
      </c>
      <c r="E274" s="11">
        <v>0</v>
      </c>
      <c r="F274" s="11">
        <v>52</v>
      </c>
      <c r="G274" s="11">
        <v>26</v>
      </c>
      <c r="H274" s="11">
        <v>26</v>
      </c>
      <c r="I274" s="11">
        <v>52</v>
      </c>
      <c r="J274" s="11">
        <v>155585.57999999999</v>
      </c>
      <c r="K274" s="11">
        <v>0</v>
      </c>
      <c r="L274" s="11">
        <v>49</v>
      </c>
      <c r="M274" s="11">
        <v>40</v>
      </c>
    </row>
    <row r="275" spans="1:13" hidden="1" x14ac:dyDescent="0.25">
      <c r="A275" s="9">
        <v>412</v>
      </c>
      <c r="B275" s="10" t="s">
        <v>65</v>
      </c>
      <c r="C275" s="10" t="s">
        <v>27</v>
      </c>
      <c r="D275" s="10" t="s">
        <v>23</v>
      </c>
      <c r="E275" s="11">
        <v>0</v>
      </c>
      <c r="F275" s="11">
        <v>3742</v>
      </c>
      <c r="G275" s="11">
        <v>1887</v>
      </c>
      <c r="H275" s="11">
        <v>1855</v>
      </c>
      <c r="I275" s="11">
        <v>3742</v>
      </c>
      <c r="J275" s="11">
        <v>35336985.380000003</v>
      </c>
      <c r="K275" s="11">
        <v>1451</v>
      </c>
      <c r="L275" s="11">
        <v>3742</v>
      </c>
      <c r="M275" s="11">
        <v>2573</v>
      </c>
    </row>
    <row r="276" spans="1:13" hidden="1" x14ac:dyDescent="0.25">
      <c r="A276" s="9">
        <v>413</v>
      </c>
      <c r="B276" s="10" t="s">
        <v>65</v>
      </c>
      <c r="C276" s="10" t="s">
        <v>28</v>
      </c>
      <c r="D276" s="10" t="s">
        <v>23</v>
      </c>
      <c r="E276" s="11">
        <v>67295</v>
      </c>
      <c r="F276" s="11">
        <v>1458</v>
      </c>
      <c r="G276" s="11">
        <v>36695</v>
      </c>
      <c r="H276" s="11">
        <v>32058</v>
      </c>
      <c r="I276" s="11">
        <v>68753</v>
      </c>
      <c r="J276" s="11">
        <v>111761757.8</v>
      </c>
      <c r="K276" s="11">
        <v>9718</v>
      </c>
      <c r="L276" s="11">
        <v>67664</v>
      </c>
      <c r="M276" s="11">
        <v>67317</v>
      </c>
    </row>
    <row r="277" spans="1:13" hidden="1" x14ac:dyDescent="0.25">
      <c r="A277" s="9">
        <v>414</v>
      </c>
      <c r="B277" s="10" t="s">
        <v>65</v>
      </c>
      <c r="C277" s="10" t="s">
        <v>29</v>
      </c>
      <c r="D277" s="10" t="s">
        <v>23</v>
      </c>
      <c r="E277" s="11">
        <v>151</v>
      </c>
      <c r="F277" s="11">
        <v>661</v>
      </c>
      <c r="G277" s="11">
        <v>629</v>
      </c>
      <c r="H277" s="11">
        <v>183</v>
      </c>
      <c r="I277" s="11">
        <v>812</v>
      </c>
      <c r="J277" s="11">
        <v>1976369.71</v>
      </c>
      <c r="K277" s="11">
        <v>266</v>
      </c>
      <c r="L277" s="11">
        <v>212</v>
      </c>
      <c r="M277" s="11">
        <v>416</v>
      </c>
    </row>
    <row r="278" spans="1:13" hidden="1" x14ac:dyDescent="0.25">
      <c r="A278" s="9">
        <v>415</v>
      </c>
      <c r="B278" s="10" t="s">
        <v>65</v>
      </c>
      <c r="C278" s="10" t="s">
        <v>16</v>
      </c>
      <c r="D278" s="10" t="s">
        <v>10</v>
      </c>
      <c r="E278" s="11">
        <v>3160</v>
      </c>
      <c r="F278" s="11">
        <v>0</v>
      </c>
      <c r="G278" s="11">
        <v>696</v>
      </c>
      <c r="H278" s="11">
        <v>2464</v>
      </c>
      <c r="I278" s="11">
        <v>3160</v>
      </c>
      <c r="J278" s="11">
        <v>20544894.359999999</v>
      </c>
      <c r="K278" s="11">
        <v>120</v>
      </c>
      <c r="L278" s="11">
        <v>2542</v>
      </c>
      <c r="M278" s="11">
        <v>2238</v>
      </c>
    </row>
    <row r="279" spans="1:13" hidden="1" x14ac:dyDescent="0.25">
      <c r="A279" s="9">
        <v>417</v>
      </c>
      <c r="B279" s="10" t="s">
        <v>65</v>
      </c>
      <c r="C279" s="10" t="s">
        <v>17</v>
      </c>
      <c r="D279" s="10" t="s">
        <v>10</v>
      </c>
      <c r="E279" s="11">
        <v>0</v>
      </c>
      <c r="F279" s="11">
        <v>4126</v>
      </c>
      <c r="G279" s="11">
        <v>2103</v>
      </c>
      <c r="H279" s="11">
        <v>2023</v>
      </c>
      <c r="I279" s="11">
        <v>4126</v>
      </c>
      <c r="J279" s="11">
        <v>18561459.210000001</v>
      </c>
      <c r="K279" s="11">
        <v>46</v>
      </c>
      <c r="L279" s="11">
        <v>4122</v>
      </c>
      <c r="M279" s="11">
        <v>4126</v>
      </c>
    </row>
    <row r="280" spans="1:13" hidden="1" x14ac:dyDescent="0.25">
      <c r="A280" s="9">
        <v>418</v>
      </c>
      <c r="B280" s="10" t="s">
        <v>65</v>
      </c>
      <c r="C280" s="10" t="s">
        <v>30</v>
      </c>
      <c r="D280" s="10" t="s">
        <v>23</v>
      </c>
      <c r="E280" s="11">
        <v>0</v>
      </c>
      <c r="F280" s="11">
        <v>1219</v>
      </c>
      <c r="G280" s="11">
        <v>1119</v>
      </c>
      <c r="H280" s="11">
        <v>100</v>
      </c>
      <c r="I280" s="11">
        <v>1219</v>
      </c>
      <c r="J280" s="11">
        <v>3964554.77</v>
      </c>
      <c r="K280" s="11">
        <v>18</v>
      </c>
      <c r="L280" s="11">
        <v>174</v>
      </c>
      <c r="M280" s="11">
        <v>895</v>
      </c>
    </row>
    <row r="281" spans="1:13" hidden="1" x14ac:dyDescent="0.25">
      <c r="A281" s="9">
        <v>421</v>
      </c>
      <c r="B281" s="10" t="s">
        <v>65</v>
      </c>
      <c r="C281" s="10" t="s">
        <v>33</v>
      </c>
      <c r="D281" s="10" t="s">
        <v>23</v>
      </c>
      <c r="E281" s="11">
        <v>1165</v>
      </c>
      <c r="F281" s="11">
        <v>0</v>
      </c>
      <c r="G281" s="11">
        <v>1036</v>
      </c>
      <c r="H281" s="11">
        <v>129</v>
      </c>
      <c r="I281" s="11">
        <v>1165</v>
      </c>
      <c r="J281" s="11">
        <v>2790602.31</v>
      </c>
      <c r="K281" s="11">
        <v>301</v>
      </c>
      <c r="L281" s="11">
        <v>1040</v>
      </c>
      <c r="M281" s="11">
        <v>1138</v>
      </c>
    </row>
    <row r="282" spans="1:13" hidden="1" x14ac:dyDescent="0.25">
      <c r="A282" s="9">
        <v>422</v>
      </c>
      <c r="B282" s="10" t="s">
        <v>65</v>
      </c>
      <c r="C282" s="10" t="s">
        <v>19</v>
      </c>
      <c r="D282" s="10" t="s">
        <v>10</v>
      </c>
      <c r="E282" s="11">
        <v>74039</v>
      </c>
      <c r="F282" s="11">
        <v>0</v>
      </c>
      <c r="G282" s="11">
        <v>30880</v>
      </c>
      <c r="H282" s="11">
        <v>43159</v>
      </c>
      <c r="I282" s="11">
        <v>74039</v>
      </c>
      <c r="J282" s="11">
        <v>475696699.10000002</v>
      </c>
      <c r="K282" s="11">
        <v>9255</v>
      </c>
      <c r="L282" s="11">
        <v>51716</v>
      </c>
      <c r="M282" s="11">
        <v>71883</v>
      </c>
    </row>
    <row r="283" spans="1:13" hidden="1" x14ac:dyDescent="0.25">
      <c r="A283" s="9">
        <v>426</v>
      </c>
      <c r="B283" s="10" t="s">
        <v>65</v>
      </c>
      <c r="C283" s="10" t="s">
        <v>20</v>
      </c>
      <c r="D283" s="10" t="s">
        <v>10</v>
      </c>
      <c r="E283" s="11">
        <v>909673</v>
      </c>
      <c r="F283" s="11">
        <v>0</v>
      </c>
      <c r="G283" s="11">
        <v>410908</v>
      </c>
      <c r="H283" s="11">
        <v>498765</v>
      </c>
      <c r="I283" s="11">
        <v>909673</v>
      </c>
      <c r="J283" s="11">
        <v>4834467544</v>
      </c>
      <c r="K283" s="11">
        <v>22624</v>
      </c>
      <c r="L283" s="11">
        <v>791718</v>
      </c>
      <c r="M283" s="11">
        <v>840813</v>
      </c>
    </row>
    <row r="284" spans="1:13" x14ac:dyDescent="0.25">
      <c r="A284" s="9">
        <v>427</v>
      </c>
      <c r="B284" s="10" t="s">
        <v>65</v>
      </c>
      <c r="C284" s="10" t="s">
        <v>20</v>
      </c>
      <c r="D284" s="10" t="s">
        <v>37</v>
      </c>
      <c r="E284" s="11">
        <v>330414</v>
      </c>
      <c r="F284" s="11">
        <v>32300</v>
      </c>
      <c r="G284" s="11">
        <v>158788</v>
      </c>
      <c r="H284" s="11">
        <v>203926</v>
      </c>
      <c r="I284" s="11">
        <v>362714</v>
      </c>
      <c r="J284" s="11">
        <v>2200572191</v>
      </c>
      <c r="K284" s="11">
        <v>40500</v>
      </c>
      <c r="L284" s="11">
        <v>112714</v>
      </c>
      <c r="M284" s="11">
        <v>352633</v>
      </c>
    </row>
    <row r="285" spans="1:13" hidden="1" x14ac:dyDescent="0.25">
      <c r="A285" s="9">
        <v>429</v>
      </c>
      <c r="B285" s="10" t="s">
        <v>65</v>
      </c>
      <c r="C285" s="10" t="s">
        <v>21</v>
      </c>
      <c r="D285" s="10" t="s">
        <v>10</v>
      </c>
      <c r="E285" s="11">
        <v>2</v>
      </c>
      <c r="F285" s="11">
        <v>8669</v>
      </c>
      <c r="G285" s="11">
        <v>3040</v>
      </c>
      <c r="H285" s="11">
        <v>5631</v>
      </c>
      <c r="I285" s="11">
        <v>8671</v>
      </c>
      <c r="J285" s="11">
        <v>46993517.640000001</v>
      </c>
      <c r="K285" s="11">
        <v>327</v>
      </c>
      <c r="L285" s="11">
        <v>5807</v>
      </c>
      <c r="M285" s="11">
        <v>8434</v>
      </c>
    </row>
    <row r="286" spans="1:13" hidden="1" x14ac:dyDescent="0.25">
      <c r="A286" s="9">
        <v>430</v>
      </c>
      <c r="B286" s="10" t="s">
        <v>65</v>
      </c>
      <c r="C286" s="10" t="s">
        <v>22</v>
      </c>
      <c r="D286" s="10" t="s">
        <v>10</v>
      </c>
      <c r="E286" s="11">
        <v>6609</v>
      </c>
      <c r="F286" s="11">
        <v>0</v>
      </c>
      <c r="G286" s="11">
        <v>3379</v>
      </c>
      <c r="H286" s="11">
        <v>3230</v>
      </c>
      <c r="I286" s="11">
        <v>6609</v>
      </c>
      <c r="J286" s="11">
        <v>39703607.329999998</v>
      </c>
      <c r="K286" s="11">
        <v>1403</v>
      </c>
      <c r="L286" s="11">
        <v>3976</v>
      </c>
      <c r="M286" s="11">
        <v>5875</v>
      </c>
    </row>
    <row r="287" spans="1:13" hidden="1" x14ac:dyDescent="0.25">
      <c r="A287" s="9">
        <v>431</v>
      </c>
      <c r="B287" s="10" t="s">
        <v>65</v>
      </c>
      <c r="C287" s="10" t="s">
        <v>36</v>
      </c>
      <c r="D287" s="10" t="s">
        <v>23</v>
      </c>
      <c r="E287" s="11">
        <v>0</v>
      </c>
      <c r="F287" s="11">
        <v>162</v>
      </c>
      <c r="G287" s="11">
        <v>135</v>
      </c>
      <c r="H287" s="11">
        <v>27</v>
      </c>
      <c r="I287" s="11">
        <v>162</v>
      </c>
      <c r="J287" s="11">
        <v>1214227.78</v>
      </c>
      <c r="K287" s="11">
        <v>32</v>
      </c>
      <c r="L287" s="11">
        <v>162</v>
      </c>
      <c r="M287" s="11">
        <v>155</v>
      </c>
    </row>
    <row r="288" spans="1:13" hidden="1" x14ac:dyDescent="0.25">
      <c r="A288" s="9">
        <v>432</v>
      </c>
      <c r="B288" s="10" t="s">
        <v>66</v>
      </c>
      <c r="C288" s="10" t="s">
        <v>24</v>
      </c>
      <c r="D288" s="10" t="s">
        <v>23</v>
      </c>
      <c r="E288" s="11">
        <v>0</v>
      </c>
      <c r="F288" s="11">
        <v>2948</v>
      </c>
      <c r="G288" s="11">
        <v>1087</v>
      </c>
      <c r="H288" s="11">
        <v>1861</v>
      </c>
      <c r="I288" s="11">
        <v>2948</v>
      </c>
      <c r="J288" s="11">
        <v>22557718</v>
      </c>
      <c r="K288" s="11">
        <v>180</v>
      </c>
      <c r="L288" s="11">
        <v>1085</v>
      </c>
      <c r="M288" s="11">
        <v>1976</v>
      </c>
    </row>
    <row r="289" spans="1:13" hidden="1" x14ac:dyDescent="0.25">
      <c r="A289" s="9">
        <v>433</v>
      </c>
      <c r="B289" s="10" t="s">
        <v>66</v>
      </c>
      <c r="C289" s="10" t="s">
        <v>11</v>
      </c>
      <c r="D289" s="10" t="s">
        <v>10</v>
      </c>
      <c r="E289" s="11">
        <v>155391</v>
      </c>
      <c r="F289" s="11">
        <v>70470</v>
      </c>
      <c r="G289" s="11">
        <v>120081</v>
      </c>
      <c r="H289" s="11">
        <v>105780</v>
      </c>
      <c r="I289" s="11">
        <v>225861</v>
      </c>
      <c r="J289" s="11">
        <v>1226027437</v>
      </c>
      <c r="K289" s="11">
        <v>10794</v>
      </c>
      <c r="L289" s="11">
        <v>218876</v>
      </c>
      <c r="M289" s="11">
        <v>220958</v>
      </c>
    </row>
    <row r="290" spans="1:13" hidden="1" x14ac:dyDescent="0.25">
      <c r="A290" s="9">
        <v>435</v>
      </c>
      <c r="B290" s="10" t="s">
        <v>66</v>
      </c>
      <c r="C290" s="10" t="s">
        <v>12</v>
      </c>
      <c r="D290" s="10" t="s">
        <v>10</v>
      </c>
      <c r="E290" s="11">
        <v>11069</v>
      </c>
      <c r="F290" s="11">
        <v>4002</v>
      </c>
      <c r="G290" s="11">
        <v>5200</v>
      </c>
      <c r="H290" s="11">
        <v>9871</v>
      </c>
      <c r="I290" s="11">
        <v>15071</v>
      </c>
      <c r="J290" s="11">
        <v>90819707.780000001</v>
      </c>
      <c r="K290" s="11">
        <v>1127</v>
      </c>
      <c r="L290" s="11">
        <v>13011</v>
      </c>
      <c r="M290" s="11">
        <v>14141</v>
      </c>
    </row>
    <row r="291" spans="1:13" hidden="1" x14ac:dyDescent="0.25">
      <c r="A291" s="9">
        <v>436</v>
      </c>
      <c r="B291" s="10" t="s">
        <v>66</v>
      </c>
      <c r="C291" s="10" t="s">
        <v>13</v>
      </c>
      <c r="D291" s="10" t="s">
        <v>10</v>
      </c>
      <c r="E291" s="11">
        <v>0</v>
      </c>
      <c r="F291" s="11">
        <v>2057</v>
      </c>
      <c r="G291" s="11">
        <v>1549</v>
      </c>
      <c r="H291" s="11">
        <v>508</v>
      </c>
      <c r="I291" s="11">
        <v>2057</v>
      </c>
      <c r="J291" s="11">
        <v>9094654</v>
      </c>
      <c r="K291" s="11">
        <v>657</v>
      </c>
      <c r="L291" s="11">
        <v>1429</v>
      </c>
      <c r="M291" s="11">
        <v>2057</v>
      </c>
    </row>
    <row r="292" spans="1:13" hidden="1" x14ac:dyDescent="0.25">
      <c r="A292" s="9">
        <v>438</v>
      </c>
      <c r="B292" s="10" t="s">
        <v>66</v>
      </c>
      <c r="C292" s="10" t="s">
        <v>14</v>
      </c>
      <c r="D292" s="10" t="s">
        <v>10</v>
      </c>
      <c r="E292" s="11">
        <v>4254</v>
      </c>
      <c r="F292" s="11">
        <v>6696</v>
      </c>
      <c r="G292" s="11">
        <v>6300</v>
      </c>
      <c r="H292" s="11">
        <v>4650</v>
      </c>
      <c r="I292" s="11">
        <v>10950</v>
      </c>
      <c r="J292" s="11">
        <v>110264458.90000001</v>
      </c>
      <c r="K292" s="11">
        <v>1733</v>
      </c>
      <c r="L292" s="11">
        <v>6709</v>
      </c>
      <c r="M292" s="11">
        <v>10059</v>
      </c>
    </row>
    <row r="293" spans="1:13" hidden="1" x14ac:dyDescent="0.25">
      <c r="A293" s="9">
        <v>439</v>
      </c>
      <c r="B293" s="10" t="s">
        <v>66</v>
      </c>
      <c r="C293" s="10" t="s">
        <v>15</v>
      </c>
      <c r="D293" s="10" t="s">
        <v>10</v>
      </c>
      <c r="E293" s="11">
        <v>12185</v>
      </c>
      <c r="F293" s="11">
        <v>3054</v>
      </c>
      <c r="G293" s="11">
        <v>5487</v>
      </c>
      <c r="H293" s="11">
        <v>9752</v>
      </c>
      <c r="I293" s="11">
        <v>15239</v>
      </c>
      <c r="J293" s="11">
        <v>80111130.590000004</v>
      </c>
      <c r="K293" s="11">
        <v>956</v>
      </c>
      <c r="L293" s="11">
        <v>4322</v>
      </c>
      <c r="M293" s="11">
        <v>13235</v>
      </c>
    </row>
    <row r="294" spans="1:13" hidden="1" x14ac:dyDescent="0.25">
      <c r="A294" s="9">
        <v>442</v>
      </c>
      <c r="B294" s="10" t="s">
        <v>66</v>
      </c>
      <c r="C294" s="10" t="s">
        <v>27</v>
      </c>
      <c r="D294" s="10" t="s">
        <v>23</v>
      </c>
      <c r="E294" s="11">
        <v>0</v>
      </c>
      <c r="F294" s="11">
        <v>1414</v>
      </c>
      <c r="G294" s="11">
        <v>368</v>
      </c>
      <c r="H294" s="11">
        <v>1046</v>
      </c>
      <c r="I294" s="11">
        <v>1414</v>
      </c>
      <c r="J294" s="11">
        <v>4623647.1399999997</v>
      </c>
      <c r="K294" s="11">
        <v>589</v>
      </c>
      <c r="L294" s="11">
        <v>1414</v>
      </c>
      <c r="M294" s="11">
        <v>1055</v>
      </c>
    </row>
    <row r="295" spans="1:13" hidden="1" x14ac:dyDescent="0.25">
      <c r="A295" s="9">
        <v>443</v>
      </c>
      <c r="B295" s="10" t="s">
        <v>66</v>
      </c>
      <c r="C295" s="10" t="s">
        <v>28</v>
      </c>
      <c r="D295" s="10" t="s">
        <v>23</v>
      </c>
      <c r="E295" s="11">
        <v>6925</v>
      </c>
      <c r="F295" s="11">
        <v>733</v>
      </c>
      <c r="G295" s="11">
        <v>2845</v>
      </c>
      <c r="H295" s="11">
        <v>4813</v>
      </c>
      <c r="I295" s="11">
        <v>7658</v>
      </c>
      <c r="J295" s="11">
        <v>17314163.399999999</v>
      </c>
      <c r="K295" s="11">
        <v>1483</v>
      </c>
      <c r="L295" s="11">
        <v>7521</v>
      </c>
      <c r="M295" s="11">
        <v>5953</v>
      </c>
    </row>
    <row r="296" spans="1:13" hidden="1" x14ac:dyDescent="0.25">
      <c r="A296" s="9">
        <v>444</v>
      </c>
      <c r="B296" s="10" t="s">
        <v>66</v>
      </c>
      <c r="C296" s="10" t="s">
        <v>29</v>
      </c>
      <c r="D296" s="10" t="s">
        <v>23</v>
      </c>
      <c r="E296" s="11">
        <v>241</v>
      </c>
      <c r="F296" s="11">
        <v>1877</v>
      </c>
      <c r="G296" s="11">
        <v>1092</v>
      </c>
      <c r="H296" s="11">
        <v>1026</v>
      </c>
      <c r="I296" s="11">
        <v>2118</v>
      </c>
      <c r="J296" s="11">
        <v>20307169.559999999</v>
      </c>
      <c r="K296" s="11">
        <v>252</v>
      </c>
      <c r="L296" s="11">
        <v>1024</v>
      </c>
      <c r="M296" s="11">
        <v>1511</v>
      </c>
    </row>
    <row r="297" spans="1:13" hidden="1" x14ac:dyDescent="0.25">
      <c r="A297" s="9">
        <v>445</v>
      </c>
      <c r="B297" s="10" t="s">
        <v>66</v>
      </c>
      <c r="C297" s="10" t="s">
        <v>16</v>
      </c>
      <c r="D297" s="10" t="s">
        <v>10</v>
      </c>
      <c r="E297" s="11">
        <v>0</v>
      </c>
      <c r="F297" s="11">
        <v>2645</v>
      </c>
      <c r="G297" s="11">
        <v>795</v>
      </c>
      <c r="H297" s="11">
        <v>1850</v>
      </c>
      <c r="I297" s="11">
        <v>2645</v>
      </c>
      <c r="J297" s="11">
        <v>14057454.42</v>
      </c>
      <c r="K297" s="11">
        <v>377</v>
      </c>
      <c r="L297" s="11">
        <v>2032</v>
      </c>
      <c r="M297" s="11">
        <v>1307</v>
      </c>
    </row>
    <row r="298" spans="1:13" hidden="1" x14ac:dyDescent="0.25">
      <c r="A298" s="9">
        <v>447</v>
      </c>
      <c r="B298" s="10" t="s">
        <v>66</v>
      </c>
      <c r="C298" s="10" t="s">
        <v>17</v>
      </c>
      <c r="D298" s="10" t="s">
        <v>10</v>
      </c>
      <c r="E298" s="11">
        <v>0</v>
      </c>
      <c r="F298" s="11">
        <v>1300</v>
      </c>
      <c r="G298" s="11">
        <v>687</v>
      </c>
      <c r="H298" s="11">
        <v>613</v>
      </c>
      <c r="I298" s="11">
        <v>1300</v>
      </c>
      <c r="J298" s="11">
        <v>4206206.8099999996</v>
      </c>
      <c r="K298" s="11">
        <v>35</v>
      </c>
      <c r="L298" s="11">
        <v>1299</v>
      </c>
      <c r="M298" s="11">
        <v>1300</v>
      </c>
    </row>
    <row r="299" spans="1:13" hidden="1" x14ac:dyDescent="0.25">
      <c r="A299" s="9">
        <v>448</v>
      </c>
      <c r="B299" s="10" t="s">
        <v>66</v>
      </c>
      <c r="C299" s="10" t="s">
        <v>30</v>
      </c>
      <c r="D299" s="10" t="s">
        <v>23</v>
      </c>
      <c r="E299" s="11">
        <v>0</v>
      </c>
      <c r="F299" s="11">
        <v>8</v>
      </c>
      <c r="G299" s="11">
        <v>8</v>
      </c>
      <c r="H299" s="11">
        <v>0</v>
      </c>
      <c r="I299" s="11">
        <v>8</v>
      </c>
      <c r="J299" s="11">
        <v>7160.71</v>
      </c>
      <c r="K299" s="11">
        <v>1</v>
      </c>
      <c r="L299" s="11">
        <v>8</v>
      </c>
      <c r="M299" s="11">
        <v>1</v>
      </c>
    </row>
    <row r="300" spans="1:13" hidden="1" x14ac:dyDescent="0.25">
      <c r="A300" s="9">
        <v>451</v>
      </c>
      <c r="B300" s="10" t="s">
        <v>66</v>
      </c>
      <c r="C300" s="10" t="s">
        <v>18</v>
      </c>
      <c r="D300" s="10" t="s">
        <v>10</v>
      </c>
      <c r="E300" s="11">
        <v>0</v>
      </c>
      <c r="F300" s="11">
        <v>785</v>
      </c>
      <c r="G300" s="11">
        <v>78</v>
      </c>
      <c r="H300" s="11">
        <v>707</v>
      </c>
      <c r="I300" s="11">
        <v>785</v>
      </c>
      <c r="J300" s="11">
        <v>3536478</v>
      </c>
      <c r="K300" s="11">
        <v>6</v>
      </c>
      <c r="L300" s="11">
        <v>533</v>
      </c>
      <c r="M300" s="11">
        <v>746</v>
      </c>
    </row>
    <row r="301" spans="1:13" hidden="1" x14ac:dyDescent="0.25">
      <c r="A301" s="9">
        <v>452</v>
      </c>
      <c r="B301" s="10" t="s">
        <v>66</v>
      </c>
      <c r="C301" s="10" t="s">
        <v>19</v>
      </c>
      <c r="D301" s="10" t="s">
        <v>10</v>
      </c>
      <c r="E301" s="11">
        <v>459251</v>
      </c>
      <c r="F301" s="11">
        <v>15992</v>
      </c>
      <c r="G301" s="11">
        <v>188064</v>
      </c>
      <c r="H301" s="11">
        <v>287179</v>
      </c>
      <c r="I301" s="11">
        <v>475243</v>
      </c>
      <c r="J301" s="11">
        <v>2200995872</v>
      </c>
      <c r="K301" s="11">
        <v>64665</v>
      </c>
      <c r="L301" s="11">
        <v>324868</v>
      </c>
      <c r="M301" s="11">
        <v>451345</v>
      </c>
    </row>
    <row r="302" spans="1:13" hidden="1" x14ac:dyDescent="0.25">
      <c r="A302" s="9">
        <v>456</v>
      </c>
      <c r="B302" s="10" t="s">
        <v>66</v>
      </c>
      <c r="C302" s="10" t="s">
        <v>20</v>
      </c>
      <c r="D302" s="10" t="s">
        <v>10</v>
      </c>
      <c r="E302" s="11">
        <v>278976</v>
      </c>
      <c r="F302" s="11">
        <v>38094</v>
      </c>
      <c r="G302" s="11">
        <v>145340</v>
      </c>
      <c r="H302" s="11">
        <v>171730</v>
      </c>
      <c r="I302" s="11">
        <v>317070</v>
      </c>
      <c r="J302" s="11">
        <v>1280951812</v>
      </c>
      <c r="K302" s="11">
        <v>9694</v>
      </c>
      <c r="L302" s="11">
        <v>286509</v>
      </c>
      <c r="M302" s="11">
        <v>281366</v>
      </c>
    </row>
    <row r="303" spans="1:13" x14ac:dyDescent="0.25">
      <c r="A303" s="9">
        <v>457</v>
      </c>
      <c r="B303" s="10" t="s">
        <v>66</v>
      </c>
      <c r="C303" s="10" t="s">
        <v>20</v>
      </c>
      <c r="D303" s="10" t="s">
        <v>37</v>
      </c>
      <c r="E303" s="11">
        <v>233711</v>
      </c>
      <c r="F303" s="11">
        <v>190485</v>
      </c>
      <c r="G303" s="11">
        <v>177597</v>
      </c>
      <c r="H303" s="11">
        <v>246599</v>
      </c>
      <c r="I303" s="11">
        <v>424196</v>
      </c>
      <c r="J303" s="11">
        <v>1672625043</v>
      </c>
      <c r="K303" s="11">
        <v>26797</v>
      </c>
      <c r="L303" s="11">
        <v>238932</v>
      </c>
      <c r="M303" s="11">
        <v>374012</v>
      </c>
    </row>
    <row r="304" spans="1:13" hidden="1" x14ac:dyDescent="0.25">
      <c r="A304" s="9">
        <v>459</v>
      </c>
      <c r="B304" s="10" t="s">
        <v>66</v>
      </c>
      <c r="C304" s="10" t="s">
        <v>21</v>
      </c>
      <c r="D304" s="10" t="s">
        <v>10</v>
      </c>
      <c r="E304" s="11">
        <v>34</v>
      </c>
      <c r="F304" s="11">
        <v>6372</v>
      </c>
      <c r="G304" s="11">
        <v>1909</v>
      </c>
      <c r="H304" s="11">
        <v>4497</v>
      </c>
      <c r="I304" s="11">
        <v>6406</v>
      </c>
      <c r="J304" s="11">
        <v>47846719.810000002</v>
      </c>
      <c r="K304" s="11">
        <v>360</v>
      </c>
      <c r="L304" s="11">
        <v>4691</v>
      </c>
      <c r="M304" s="11">
        <v>5997</v>
      </c>
    </row>
    <row r="305" spans="1:13" hidden="1" x14ac:dyDescent="0.25">
      <c r="A305" s="9">
        <v>460</v>
      </c>
      <c r="B305" s="10" t="s">
        <v>66</v>
      </c>
      <c r="C305" s="10" t="s">
        <v>22</v>
      </c>
      <c r="D305" s="10" t="s">
        <v>10</v>
      </c>
      <c r="E305" s="11">
        <v>11227</v>
      </c>
      <c r="F305" s="11">
        <v>4770</v>
      </c>
      <c r="G305" s="11">
        <v>6494</v>
      </c>
      <c r="H305" s="11">
        <v>9503</v>
      </c>
      <c r="I305" s="11">
        <v>15997</v>
      </c>
      <c r="J305" s="11">
        <v>73072722.950000003</v>
      </c>
      <c r="K305" s="11">
        <v>2707</v>
      </c>
      <c r="L305" s="11">
        <v>8114</v>
      </c>
      <c r="M305" s="11">
        <v>14772</v>
      </c>
    </row>
    <row r="306" spans="1:13" hidden="1" x14ac:dyDescent="0.25">
      <c r="A306" s="9">
        <v>461</v>
      </c>
      <c r="B306" s="10" t="s">
        <v>66</v>
      </c>
      <c r="C306" s="10" t="s">
        <v>36</v>
      </c>
      <c r="D306" s="10" t="s">
        <v>23</v>
      </c>
      <c r="E306" s="11">
        <v>0</v>
      </c>
      <c r="F306" s="11">
        <v>66</v>
      </c>
      <c r="G306" s="11">
        <v>45</v>
      </c>
      <c r="H306" s="11">
        <v>21</v>
      </c>
      <c r="I306" s="11">
        <v>66</v>
      </c>
      <c r="J306" s="11">
        <v>1181265.67</v>
      </c>
      <c r="K306" s="11">
        <v>14</v>
      </c>
      <c r="L306" s="11">
        <v>66</v>
      </c>
      <c r="M306" s="11">
        <v>63</v>
      </c>
    </row>
    <row r="307" spans="1:13" hidden="1" x14ac:dyDescent="0.25">
      <c r="A307" s="9">
        <v>462</v>
      </c>
      <c r="B307" s="10" t="s">
        <v>67</v>
      </c>
      <c r="C307" s="10" t="s">
        <v>24</v>
      </c>
      <c r="D307" s="10" t="s">
        <v>23</v>
      </c>
      <c r="E307" s="11">
        <v>1</v>
      </c>
      <c r="F307" s="11">
        <v>2151</v>
      </c>
      <c r="G307" s="11">
        <v>1243</v>
      </c>
      <c r="H307" s="11">
        <v>909</v>
      </c>
      <c r="I307" s="11">
        <v>2152</v>
      </c>
      <c r="J307" s="11">
        <v>15182671</v>
      </c>
      <c r="K307" s="11">
        <v>273</v>
      </c>
      <c r="L307" s="11">
        <v>1324</v>
      </c>
      <c r="M307" s="11">
        <v>1645</v>
      </c>
    </row>
    <row r="308" spans="1:13" hidden="1" x14ac:dyDescent="0.25">
      <c r="A308" s="9">
        <v>463</v>
      </c>
      <c r="B308" s="10" t="s">
        <v>67</v>
      </c>
      <c r="C308" s="10" t="s">
        <v>11</v>
      </c>
      <c r="D308" s="10" t="s">
        <v>10</v>
      </c>
      <c r="E308" s="11">
        <v>511656</v>
      </c>
      <c r="F308" s="11">
        <v>49996</v>
      </c>
      <c r="G308" s="11">
        <v>276513</v>
      </c>
      <c r="H308" s="11">
        <v>285139</v>
      </c>
      <c r="I308" s="11">
        <v>561652</v>
      </c>
      <c r="J308" s="11">
        <v>4963385805</v>
      </c>
      <c r="K308" s="11">
        <v>17052</v>
      </c>
      <c r="L308" s="11">
        <v>544302</v>
      </c>
      <c r="M308" s="11">
        <v>542695</v>
      </c>
    </row>
    <row r="309" spans="1:13" hidden="1" x14ac:dyDescent="0.25">
      <c r="A309" s="9">
        <v>465</v>
      </c>
      <c r="B309" s="10" t="s">
        <v>67</v>
      </c>
      <c r="C309" s="10" t="s">
        <v>12</v>
      </c>
      <c r="D309" s="10" t="s">
        <v>10</v>
      </c>
      <c r="E309" s="11">
        <v>0</v>
      </c>
      <c r="F309" s="11">
        <v>3761</v>
      </c>
      <c r="G309" s="11">
        <v>1380</v>
      </c>
      <c r="H309" s="11">
        <v>2381</v>
      </c>
      <c r="I309" s="11">
        <v>3761</v>
      </c>
      <c r="J309" s="11">
        <v>25882809.920000002</v>
      </c>
      <c r="K309" s="11">
        <v>364</v>
      </c>
      <c r="L309" s="11">
        <v>3440</v>
      </c>
      <c r="M309" s="11">
        <v>3626</v>
      </c>
    </row>
    <row r="310" spans="1:13" hidden="1" x14ac:dyDescent="0.25">
      <c r="A310" s="9">
        <v>466</v>
      </c>
      <c r="B310" s="10" t="s">
        <v>67</v>
      </c>
      <c r="C310" s="10" t="s">
        <v>13</v>
      </c>
      <c r="D310" s="10" t="s">
        <v>10</v>
      </c>
      <c r="E310" s="11">
        <v>0</v>
      </c>
      <c r="F310" s="11">
        <v>2248</v>
      </c>
      <c r="G310" s="11">
        <v>967</v>
      </c>
      <c r="H310" s="11">
        <v>1281</v>
      </c>
      <c r="I310" s="11">
        <v>2248</v>
      </c>
      <c r="J310" s="11">
        <v>14562221</v>
      </c>
      <c r="K310" s="11">
        <v>350</v>
      </c>
      <c r="L310" s="11">
        <v>1608</v>
      </c>
      <c r="M310" s="11">
        <v>2129</v>
      </c>
    </row>
    <row r="311" spans="1:13" hidden="1" x14ac:dyDescent="0.25">
      <c r="A311" s="9">
        <v>468</v>
      </c>
      <c r="B311" s="10" t="s">
        <v>67</v>
      </c>
      <c r="C311" s="10" t="s">
        <v>14</v>
      </c>
      <c r="D311" s="10" t="s">
        <v>10</v>
      </c>
      <c r="E311" s="11">
        <v>0</v>
      </c>
      <c r="F311" s="11">
        <v>8354</v>
      </c>
      <c r="G311" s="11">
        <v>3298</v>
      </c>
      <c r="H311" s="11">
        <v>5056</v>
      </c>
      <c r="I311" s="11">
        <v>8354</v>
      </c>
      <c r="J311" s="11">
        <v>68342574.700000003</v>
      </c>
      <c r="K311" s="11">
        <v>1105</v>
      </c>
      <c r="L311" s="11">
        <v>5761</v>
      </c>
      <c r="M311" s="11">
        <v>7618</v>
      </c>
    </row>
    <row r="312" spans="1:13" hidden="1" x14ac:dyDescent="0.25">
      <c r="A312" s="9">
        <v>469</v>
      </c>
      <c r="B312" s="10" t="s">
        <v>67</v>
      </c>
      <c r="C312" s="10" t="s">
        <v>15</v>
      </c>
      <c r="D312" s="10" t="s">
        <v>10</v>
      </c>
      <c r="E312" s="11">
        <v>491</v>
      </c>
      <c r="F312" s="11">
        <v>6810</v>
      </c>
      <c r="G312" s="11">
        <v>2618</v>
      </c>
      <c r="H312" s="11">
        <v>4683</v>
      </c>
      <c r="I312" s="11">
        <v>7301</v>
      </c>
      <c r="J312" s="11">
        <v>32421274.440000001</v>
      </c>
      <c r="K312" s="11">
        <v>991</v>
      </c>
      <c r="L312" s="11">
        <v>4077</v>
      </c>
      <c r="M312" s="11">
        <v>6828</v>
      </c>
    </row>
    <row r="313" spans="1:13" hidden="1" x14ac:dyDescent="0.25">
      <c r="A313" s="9">
        <v>470</v>
      </c>
      <c r="B313" s="10" t="s">
        <v>67</v>
      </c>
      <c r="C313" s="10" t="s">
        <v>25</v>
      </c>
      <c r="D313" s="10" t="s">
        <v>23</v>
      </c>
      <c r="E313" s="11">
        <v>0</v>
      </c>
      <c r="F313" s="11">
        <v>176</v>
      </c>
      <c r="G313" s="11">
        <v>59</v>
      </c>
      <c r="H313" s="11">
        <v>117</v>
      </c>
      <c r="I313" s="11">
        <v>176</v>
      </c>
      <c r="J313" s="11">
        <v>1103626.82</v>
      </c>
      <c r="K313" s="11">
        <v>6</v>
      </c>
      <c r="L313" s="11">
        <v>137</v>
      </c>
      <c r="M313" s="11">
        <v>157</v>
      </c>
    </row>
    <row r="314" spans="1:13" hidden="1" x14ac:dyDescent="0.25">
      <c r="A314" s="9">
        <v>471</v>
      </c>
      <c r="B314" s="10" t="s">
        <v>67</v>
      </c>
      <c r="C314" s="10" t="s">
        <v>26</v>
      </c>
      <c r="D314" s="10" t="s">
        <v>23</v>
      </c>
      <c r="E314" s="11">
        <v>0</v>
      </c>
      <c r="F314" s="11">
        <v>2</v>
      </c>
      <c r="G314" s="11">
        <v>2</v>
      </c>
      <c r="H314" s="11">
        <v>0</v>
      </c>
      <c r="I314" s="11">
        <v>2</v>
      </c>
      <c r="J314" s="11">
        <v>22.7</v>
      </c>
      <c r="K314" s="11">
        <v>0</v>
      </c>
      <c r="L314" s="11">
        <v>1</v>
      </c>
      <c r="M314" s="11">
        <v>2</v>
      </c>
    </row>
    <row r="315" spans="1:13" hidden="1" x14ac:dyDescent="0.25">
      <c r="A315" s="9">
        <v>472</v>
      </c>
      <c r="B315" s="10" t="s">
        <v>67</v>
      </c>
      <c r="C315" s="10" t="s">
        <v>27</v>
      </c>
      <c r="D315" s="10" t="s">
        <v>23</v>
      </c>
      <c r="E315" s="11">
        <v>20</v>
      </c>
      <c r="F315" s="11">
        <v>13483</v>
      </c>
      <c r="G315" s="11">
        <v>7075</v>
      </c>
      <c r="H315" s="11">
        <v>6428</v>
      </c>
      <c r="I315" s="11">
        <v>13503</v>
      </c>
      <c r="J315" s="11">
        <v>64096258.25</v>
      </c>
      <c r="K315" s="11">
        <v>5371</v>
      </c>
      <c r="L315" s="11">
        <v>13503</v>
      </c>
      <c r="M315" s="11">
        <v>8856</v>
      </c>
    </row>
    <row r="316" spans="1:13" hidden="1" x14ac:dyDescent="0.25">
      <c r="A316" s="9">
        <v>473</v>
      </c>
      <c r="B316" s="10" t="s">
        <v>67</v>
      </c>
      <c r="C316" s="10" t="s">
        <v>28</v>
      </c>
      <c r="D316" s="10" t="s">
        <v>23</v>
      </c>
      <c r="E316" s="11">
        <v>59317</v>
      </c>
      <c r="F316" s="11">
        <v>3113</v>
      </c>
      <c r="G316" s="11">
        <v>23202</v>
      </c>
      <c r="H316" s="11">
        <v>39228</v>
      </c>
      <c r="I316" s="11">
        <v>62430</v>
      </c>
      <c r="J316" s="11">
        <v>207469646.90000001</v>
      </c>
      <c r="K316" s="11">
        <v>7656</v>
      </c>
      <c r="L316" s="11">
        <v>60643</v>
      </c>
      <c r="M316" s="11">
        <v>55019</v>
      </c>
    </row>
    <row r="317" spans="1:13" hidden="1" x14ac:dyDescent="0.25">
      <c r="A317" s="9">
        <v>474</v>
      </c>
      <c r="B317" s="10" t="s">
        <v>67</v>
      </c>
      <c r="C317" s="10" t="s">
        <v>29</v>
      </c>
      <c r="D317" s="10" t="s">
        <v>23</v>
      </c>
      <c r="E317" s="11">
        <v>0</v>
      </c>
      <c r="F317" s="11">
        <v>840</v>
      </c>
      <c r="G317" s="11">
        <v>407</v>
      </c>
      <c r="H317" s="11">
        <v>433</v>
      </c>
      <c r="I317" s="11">
        <v>840</v>
      </c>
      <c r="J317" s="11">
        <v>4640670.91</v>
      </c>
      <c r="K317" s="11">
        <v>127</v>
      </c>
      <c r="L317" s="11">
        <v>400</v>
      </c>
      <c r="M317" s="11">
        <v>674</v>
      </c>
    </row>
    <row r="318" spans="1:13" hidden="1" x14ac:dyDescent="0.25">
      <c r="A318" s="9">
        <v>475</v>
      </c>
      <c r="B318" s="10" t="s">
        <v>67</v>
      </c>
      <c r="C318" s="10" t="s">
        <v>16</v>
      </c>
      <c r="D318" s="10" t="s">
        <v>10</v>
      </c>
      <c r="E318" s="11">
        <v>0</v>
      </c>
      <c r="F318" s="11">
        <v>6488</v>
      </c>
      <c r="G318" s="11">
        <v>2740</v>
      </c>
      <c r="H318" s="11">
        <v>3748</v>
      </c>
      <c r="I318" s="11">
        <v>6488</v>
      </c>
      <c r="J318" s="11">
        <v>34482466.969999999</v>
      </c>
      <c r="K318" s="11">
        <v>633</v>
      </c>
      <c r="L318" s="11">
        <v>5836</v>
      </c>
      <c r="M318" s="11">
        <v>3519</v>
      </c>
    </row>
    <row r="319" spans="1:13" hidden="1" x14ac:dyDescent="0.25">
      <c r="A319" s="9">
        <v>477</v>
      </c>
      <c r="B319" s="10" t="s">
        <v>67</v>
      </c>
      <c r="C319" s="10" t="s">
        <v>17</v>
      </c>
      <c r="D319" s="10" t="s">
        <v>10</v>
      </c>
      <c r="E319" s="11">
        <v>0</v>
      </c>
      <c r="F319" s="11">
        <v>1703</v>
      </c>
      <c r="G319" s="11">
        <v>443</v>
      </c>
      <c r="H319" s="11">
        <v>1260</v>
      </c>
      <c r="I319" s="11">
        <v>1703</v>
      </c>
      <c r="J319" s="11">
        <v>5502493.9699999997</v>
      </c>
      <c r="K319" s="11">
        <v>41</v>
      </c>
      <c r="L319" s="11">
        <v>1701</v>
      </c>
      <c r="M319" s="11">
        <v>1702</v>
      </c>
    </row>
    <row r="320" spans="1:13" hidden="1" x14ac:dyDescent="0.25">
      <c r="A320" s="9">
        <v>478</v>
      </c>
      <c r="B320" s="10" t="s">
        <v>67</v>
      </c>
      <c r="C320" s="10" t="s">
        <v>30</v>
      </c>
      <c r="D320" s="10" t="s">
        <v>23</v>
      </c>
      <c r="E320" s="11">
        <v>0</v>
      </c>
      <c r="F320" s="11">
        <v>1047</v>
      </c>
      <c r="G320" s="11">
        <v>380</v>
      </c>
      <c r="H320" s="11">
        <v>667</v>
      </c>
      <c r="I320" s="11">
        <v>1047</v>
      </c>
      <c r="J320" s="11">
        <v>2787195.19</v>
      </c>
      <c r="K320" s="11">
        <v>11</v>
      </c>
      <c r="L320" s="11">
        <v>90</v>
      </c>
      <c r="M320" s="11">
        <v>812</v>
      </c>
    </row>
    <row r="321" spans="1:13" hidden="1" x14ac:dyDescent="0.25">
      <c r="A321" s="9">
        <v>481</v>
      </c>
      <c r="B321" s="10" t="s">
        <v>67</v>
      </c>
      <c r="C321" s="10" t="s">
        <v>33</v>
      </c>
      <c r="D321" s="10" t="s">
        <v>23</v>
      </c>
      <c r="E321" s="11">
        <v>587</v>
      </c>
      <c r="F321" s="11">
        <v>1211</v>
      </c>
      <c r="G321" s="11">
        <v>1060</v>
      </c>
      <c r="H321" s="11">
        <v>738</v>
      </c>
      <c r="I321" s="11">
        <v>1798</v>
      </c>
      <c r="J321" s="11">
        <v>4405671.8</v>
      </c>
      <c r="K321" s="11">
        <v>488</v>
      </c>
      <c r="L321" s="11">
        <v>1510</v>
      </c>
      <c r="M321" s="11">
        <v>1542</v>
      </c>
    </row>
    <row r="322" spans="1:13" hidden="1" x14ac:dyDescent="0.25">
      <c r="A322" s="9">
        <v>482</v>
      </c>
      <c r="B322" s="10" t="s">
        <v>67</v>
      </c>
      <c r="C322" s="10" t="s">
        <v>18</v>
      </c>
      <c r="D322" s="10" t="s">
        <v>10</v>
      </c>
      <c r="E322" s="11">
        <v>375</v>
      </c>
      <c r="F322" s="11">
        <v>229</v>
      </c>
      <c r="G322" s="11">
        <v>273</v>
      </c>
      <c r="H322" s="11">
        <v>331</v>
      </c>
      <c r="I322" s="11">
        <v>604</v>
      </c>
      <c r="J322" s="11">
        <v>1145032</v>
      </c>
      <c r="K322" s="11">
        <v>75</v>
      </c>
      <c r="L322" s="11">
        <v>395</v>
      </c>
      <c r="M322" s="11">
        <v>552</v>
      </c>
    </row>
    <row r="323" spans="1:13" hidden="1" x14ac:dyDescent="0.25">
      <c r="A323" s="9">
        <v>483</v>
      </c>
      <c r="B323" s="10" t="s">
        <v>67</v>
      </c>
      <c r="C323" s="10" t="s">
        <v>19</v>
      </c>
      <c r="D323" s="10" t="s">
        <v>10</v>
      </c>
      <c r="E323" s="11">
        <v>21817</v>
      </c>
      <c r="F323" s="11">
        <v>11216</v>
      </c>
      <c r="G323" s="11">
        <v>12917</v>
      </c>
      <c r="H323" s="11">
        <v>20116</v>
      </c>
      <c r="I323" s="11">
        <v>33033</v>
      </c>
      <c r="J323" s="11">
        <v>248338065.59999999</v>
      </c>
      <c r="K323" s="11">
        <v>5324</v>
      </c>
      <c r="L323" s="11">
        <v>17515</v>
      </c>
      <c r="M323" s="11">
        <v>29914</v>
      </c>
    </row>
    <row r="324" spans="1:13" hidden="1" x14ac:dyDescent="0.25">
      <c r="A324" s="9">
        <v>487</v>
      </c>
      <c r="B324" s="10" t="s">
        <v>67</v>
      </c>
      <c r="C324" s="10" t="s">
        <v>20</v>
      </c>
      <c r="D324" s="10" t="s">
        <v>10</v>
      </c>
      <c r="E324" s="11">
        <v>284259</v>
      </c>
      <c r="F324" s="11">
        <v>51866</v>
      </c>
      <c r="G324" s="11">
        <v>150949</v>
      </c>
      <c r="H324" s="11">
        <v>185176</v>
      </c>
      <c r="I324" s="11">
        <v>336125</v>
      </c>
      <c r="J324" s="11">
        <v>2162971923</v>
      </c>
      <c r="K324" s="11">
        <v>9845</v>
      </c>
      <c r="L324" s="11">
        <v>290960</v>
      </c>
      <c r="M324" s="11">
        <v>301341</v>
      </c>
    </row>
    <row r="325" spans="1:13" x14ac:dyDescent="0.25">
      <c r="A325" s="9">
        <v>488</v>
      </c>
      <c r="B325" s="10" t="s">
        <v>67</v>
      </c>
      <c r="C325" s="10" t="s">
        <v>20</v>
      </c>
      <c r="D325" s="10" t="s">
        <v>37</v>
      </c>
      <c r="E325" s="11">
        <v>427787</v>
      </c>
      <c r="F325" s="11">
        <v>128656</v>
      </c>
      <c r="G325" s="11">
        <v>234553</v>
      </c>
      <c r="H325" s="11">
        <v>321890</v>
      </c>
      <c r="I325" s="11">
        <v>556443</v>
      </c>
      <c r="J325" s="11">
        <v>2839319244</v>
      </c>
      <c r="K325" s="11">
        <v>22979</v>
      </c>
      <c r="L325" s="11">
        <v>335809</v>
      </c>
      <c r="M325" s="11">
        <v>482759</v>
      </c>
    </row>
    <row r="326" spans="1:13" hidden="1" x14ac:dyDescent="0.25">
      <c r="A326" s="9">
        <v>490</v>
      </c>
      <c r="B326" s="10" t="s">
        <v>67</v>
      </c>
      <c r="C326" s="10" t="s">
        <v>21</v>
      </c>
      <c r="D326" s="10" t="s">
        <v>10</v>
      </c>
      <c r="E326" s="11">
        <v>0</v>
      </c>
      <c r="F326" s="11">
        <v>4486</v>
      </c>
      <c r="G326" s="11">
        <v>2147</v>
      </c>
      <c r="H326" s="11">
        <v>2339</v>
      </c>
      <c r="I326" s="11">
        <v>4486</v>
      </c>
      <c r="J326" s="11">
        <v>25073209.68</v>
      </c>
      <c r="K326" s="11">
        <v>377</v>
      </c>
      <c r="L326" s="11">
        <v>3318</v>
      </c>
      <c r="M326" s="11">
        <v>4124</v>
      </c>
    </row>
    <row r="327" spans="1:13" hidden="1" x14ac:dyDescent="0.25">
      <c r="A327" s="9">
        <v>491</v>
      </c>
      <c r="B327" s="10" t="s">
        <v>67</v>
      </c>
      <c r="C327" s="10" t="s">
        <v>22</v>
      </c>
      <c r="D327" s="10" t="s">
        <v>10</v>
      </c>
      <c r="E327" s="11">
        <v>26758</v>
      </c>
      <c r="F327" s="11">
        <v>4979</v>
      </c>
      <c r="G327" s="11">
        <v>13340</v>
      </c>
      <c r="H327" s="11">
        <v>18397</v>
      </c>
      <c r="I327" s="11">
        <v>31737</v>
      </c>
      <c r="J327" s="11">
        <v>162842401</v>
      </c>
      <c r="K327" s="11">
        <v>4868</v>
      </c>
      <c r="L327" s="11">
        <v>20814</v>
      </c>
      <c r="M327" s="11">
        <v>27249</v>
      </c>
    </row>
    <row r="328" spans="1:13" hidden="1" x14ac:dyDescent="0.25">
      <c r="A328" s="9">
        <v>493</v>
      </c>
      <c r="B328" s="10" t="s">
        <v>68</v>
      </c>
      <c r="C328" s="10" t="s">
        <v>24</v>
      </c>
      <c r="D328" s="10" t="s">
        <v>23</v>
      </c>
      <c r="E328" s="11">
        <v>12</v>
      </c>
      <c r="F328" s="11">
        <v>1398</v>
      </c>
      <c r="G328" s="11">
        <v>784</v>
      </c>
      <c r="H328" s="11">
        <v>626</v>
      </c>
      <c r="I328" s="11">
        <v>1410</v>
      </c>
      <c r="J328" s="11">
        <v>12228541</v>
      </c>
      <c r="K328" s="11">
        <v>260</v>
      </c>
      <c r="L328" s="11">
        <v>920</v>
      </c>
      <c r="M328" s="11">
        <v>729</v>
      </c>
    </row>
    <row r="329" spans="1:13" hidden="1" x14ac:dyDescent="0.25">
      <c r="A329" s="9">
        <v>494</v>
      </c>
      <c r="B329" s="10" t="s">
        <v>68</v>
      </c>
      <c r="C329" s="10" t="s">
        <v>11</v>
      </c>
      <c r="D329" s="10" t="s">
        <v>10</v>
      </c>
      <c r="E329" s="11">
        <v>107308</v>
      </c>
      <c r="F329" s="11">
        <v>34380</v>
      </c>
      <c r="G329" s="11">
        <v>71205</v>
      </c>
      <c r="H329" s="11">
        <v>70483</v>
      </c>
      <c r="I329" s="11">
        <v>141688</v>
      </c>
      <c r="J329" s="11">
        <v>758418695.89999998</v>
      </c>
      <c r="K329" s="11">
        <v>10435</v>
      </c>
      <c r="L329" s="11">
        <v>135871</v>
      </c>
      <c r="M329" s="11">
        <v>135735</v>
      </c>
    </row>
    <row r="330" spans="1:13" hidden="1" x14ac:dyDescent="0.25">
      <c r="A330" s="9">
        <v>496</v>
      </c>
      <c r="B330" s="10" t="s">
        <v>68</v>
      </c>
      <c r="C330" s="10" t="s">
        <v>12</v>
      </c>
      <c r="D330" s="10" t="s">
        <v>10</v>
      </c>
      <c r="E330" s="11">
        <v>8209</v>
      </c>
      <c r="F330" s="11">
        <v>1920</v>
      </c>
      <c r="G330" s="11">
        <v>4956</v>
      </c>
      <c r="H330" s="11">
        <v>5173</v>
      </c>
      <c r="I330" s="11">
        <v>10129</v>
      </c>
      <c r="J330" s="11">
        <v>49101579.880000003</v>
      </c>
      <c r="K330" s="11">
        <v>2161</v>
      </c>
      <c r="L330" s="11">
        <v>9269</v>
      </c>
      <c r="M330" s="11">
        <v>9763</v>
      </c>
    </row>
    <row r="331" spans="1:13" hidden="1" x14ac:dyDescent="0.25">
      <c r="A331" s="9">
        <v>497</v>
      </c>
      <c r="B331" s="10" t="s">
        <v>68</v>
      </c>
      <c r="C331" s="10" t="s">
        <v>13</v>
      </c>
      <c r="D331" s="10" t="s">
        <v>10</v>
      </c>
      <c r="E331" s="11">
        <v>0</v>
      </c>
      <c r="F331" s="11">
        <v>2034</v>
      </c>
      <c r="G331" s="11">
        <v>1113</v>
      </c>
      <c r="H331" s="11">
        <v>921</v>
      </c>
      <c r="I331" s="11">
        <v>2034</v>
      </c>
      <c r="J331" s="11">
        <v>20912547</v>
      </c>
      <c r="K331" s="11">
        <v>156</v>
      </c>
      <c r="L331" s="11">
        <v>1657</v>
      </c>
      <c r="M331" s="11">
        <v>1976</v>
      </c>
    </row>
    <row r="332" spans="1:13" hidden="1" x14ac:dyDescent="0.25">
      <c r="A332" s="9">
        <v>499</v>
      </c>
      <c r="B332" s="10" t="s">
        <v>68</v>
      </c>
      <c r="C332" s="10" t="s">
        <v>14</v>
      </c>
      <c r="D332" s="10" t="s">
        <v>10</v>
      </c>
      <c r="E332" s="11">
        <v>8117</v>
      </c>
      <c r="F332" s="11">
        <v>8594</v>
      </c>
      <c r="G332" s="11">
        <v>7001</v>
      </c>
      <c r="H332" s="11">
        <v>9710</v>
      </c>
      <c r="I332" s="11">
        <v>16711</v>
      </c>
      <c r="J332" s="11">
        <v>108409691.8</v>
      </c>
      <c r="K332" s="11">
        <v>2022</v>
      </c>
      <c r="L332" s="11">
        <v>11112</v>
      </c>
      <c r="M332" s="11">
        <v>15180</v>
      </c>
    </row>
    <row r="333" spans="1:13" hidden="1" x14ac:dyDescent="0.25">
      <c r="A333" s="9">
        <v>500</v>
      </c>
      <c r="B333" s="10" t="s">
        <v>68</v>
      </c>
      <c r="C333" s="10" t="s">
        <v>15</v>
      </c>
      <c r="D333" s="10" t="s">
        <v>10</v>
      </c>
      <c r="E333" s="11">
        <v>0</v>
      </c>
      <c r="F333" s="11">
        <v>2132</v>
      </c>
      <c r="G333" s="11">
        <v>769</v>
      </c>
      <c r="H333" s="11">
        <v>1363</v>
      </c>
      <c r="I333" s="11">
        <v>2132</v>
      </c>
      <c r="J333" s="11">
        <v>12404412.48</v>
      </c>
      <c r="K333" s="11">
        <v>316</v>
      </c>
      <c r="L333" s="11">
        <v>801</v>
      </c>
      <c r="M333" s="11">
        <v>1978</v>
      </c>
    </row>
    <row r="334" spans="1:13" hidden="1" x14ac:dyDescent="0.25">
      <c r="A334" s="9">
        <v>502</v>
      </c>
      <c r="B334" s="10" t="s">
        <v>68</v>
      </c>
      <c r="C334" s="10" t="s">
        <v>26</v>
      </c>
      <c r="D334" s="10" t="s">
        <v>23</v>
      </c>
      <c r="E334" s="11">
        <v>0</v>
      </c>
      <c r="F334" s="11">
        <v>13</v>
      </c>
      <c r="G334" s="11">
        <v>11</v>
      </c>
      <c r="H334" s="11">
        <v>2</v>
      </c>
      <c r="I334" s="11">
        <v>13</v>
      </c>
      <c r="J334" s="11">
        <v>14952.86</v>
      </c>
      <c r="K334" s="11">
        <v>7</v>
      </c>
      <c r="L334" s="11">
        <v>0</v>
      </c>
      <c r="M334" s="11">
        <v>13</v>
      </c>
    </row>
    <row r="335" spans="1:13" hidden="1" x14ac:dyDescent="0.25">
      <c r="A335" s="9">
        <v>503</v>
      </c>
      <c r="B335" s="10" t="s">
        <v>68</v>
      </c>
      <c r="C335" s="10" t="s">
        <v>27</v>
      </c>
      <c r="D335" s="10" t="s">
        <v>23</v>
      </c>
      <c r="E335" s="11">
        <v>53</v>
      </c>
      <c r="F335" s="11">
        <v>10694</v>
      </c>
      <c r="G335" s="11">
        <v>4721</v>
      </c>
      <c r="H335" s="11">
        <v>6026</v>
      </c>
      <c r="I335" s="11">
        <v>10747</v>
      </c>
      <c r="J335" s="11">
        <v>34590129.740000002</v>
      </c>
      <c r="K335" s="11">
        <v>4975</v>
      </c>
      <c r="L335" s="11">
        <v>10747</v>
      </c>
      <c r="M335" s="11">
        <v>5486</v>
      </c>
    </row>
    <row r="336" spans="1:13" hidden="1" x14ac:dyDescent="0.25">
      <c r="A336" s="9">
        <v>504</v>
      </c>
      <c r="B336" s="10" t="s">
        <v>68</v>
      </c>
      <c r="C336" s="10" t="s">
        <v>28</v>
      </c>
      <c r="D336" s="10" t="s">
        <v>23</v>
      </c>
      <c r="E336" s="11">
        <v>16072</v>
      </c>
      <c r="F336" s="11">
        <v>6601</v>
      </c>
      <c r="G336" s="11">
        <v>9577</v>
      </c>
      <c r="H336" s="11">
        <v>13096</v>
      </c>
      <c r="I336" s="11">
        <v>22673</v>
      </c>
      <c r="J336" s="11">
        <v>70896020.439999998</v>
      </c>
      <c r="K336" s="11">
        <v>3606</v>
      </c>
      <c r="L336" s="11">
        <v>20861</v>
      </c>
      <c r="M336" s="11">
        <v>19809</v>
      </c>
    </row>
    <row r="337" spans="1:13" hidden="1" x14ac:dyDescent="0.25">
      <c r="A337" s="9">
        <v>505</v>
      </c>
      <c r="B337" s="10" t="s">
        <v>68</v>
      </c>
      <c r="C337" s="10" t="s">
        <v>29</v>
      </c>
      <c r="D337" s="10" t="s">
        <v>23</v>
      </c>
      <c r="E337" s="11">
        <v>0</v>
      </c>
      <c r="F337" s="11">
        <v>846</v>
      </c>
      <c r="G337" s="11">
        <v>467</v>
      </c>
      <c r="H337" s="11">
        <v>379</v>
      </c>
      <c r="I337" s="11">
        <v>846</v>
      </c>
      <c r="J337" s="11">
        <v>6054697.1100000003</v>
      </c>
      <c r="K337" s="11">
        <v>133</v>
      </c>
      <c r="L337" s="11">
        <v>340</v>
      </c>
      <c r="M337" s="11">
        <v>578</v>
      </c>
    </row>
    <row r="338" spans="1:13" hidden="1" x14ac:dyDescent="0.25">
      <c r="A338" s="9">
        <v>506</v>
      </c>
      <c r="B338" s="10" t="s">
        <v>68</v>
      </c>
      <c r="C338" s="10" t="s">
        <v>16</v>
      </c>
      <c r="D338" s="10" t="s">
        <v>10</v>
      </c>
      <c r="E338" s="11">
        <v>5666</v>
      </c>
      <c r="F338" s="11">
        <v>3268</v>
      </c>
      <c r="G338" s="11">
        <v>2373</v>
      </c>
      <c r="H338" s="11">
        <v>6561</v>
      </c>
      <c r="I338" s="11">
        <v>8934</v>
      </c>
      <c r="J338" s="11">
        <v>44981333.729999997</v>
      </c>
      <c r="K338" s="11">
        <v>599</v>
      </c>
      <c r="L338" s="11">
        <v>7001</v>
      </c>
      <c r="M338" s="11">
        <v>5309</v>
      </c>
    </row>
    <row r="339" spans="1:13" hidden="1" x14ac:dyDescent="0.25">
      <c r="A339" s="9">
        <v>508</v>
      </c>
      <c r="B339" s="10" t="s">
        <v>68</v>
      </c>
      <c r="C339" s="10" t="s">
        <v>17</v>
      </c>
      <c r="D339" s="10" t="s">
        <v>10</v>
      </c>
      <c r="E339" s="11">
        <v>0</v>
      </c>
      <c r="F339" s="11">
        <v>1426</v>
      </c>
      <c r="G339" s="11">
        <v>334</v>
      </c>
      <c r="H339" s="11">
        <v>1092</v>
      </c>
      <c r="I339" s="11">
        <v>1426</v>
      </c>
      <c r="J339" s="11">
        <v>5419428.2400000002</v>
      </c>
      <c r="K339" s="11">
        <v>43</v>
      </c>
      <c r="L339" s="11">
        <v>1396</v>
      </c>
      <c r="M339" s="11">
        <v>1425</v>
      </c>
    </row>
    <row r="340" spans="1:13" hidden="1" x14ac:dyDescent="0.25">
      <c r="A340" s="9">
        <v>509</v>
      </c>
      <c r="B340" s="10" t="s">
        <v>68</v>
      </c>
      <c r="C340" s="10" t="s">
        <v>30</v>
      </c>
      <c r="D340" s="10" t="s">
        <v>23</v>
      </c>
      <c r="E340" s="11">
        <v>0</v>
      </c>
      <c r="F340" s="11">
        <v>1818</v>
      </c>
      <c r="G340" s="11">
        <v>777</v>
      </c>
      <c r="H340" s="11">
        <v>1041</v>
      </c>
      <c r="I340" s="11">
        <v>1818</v>
      </c>
      <c r="J340" s="11">
        <v>3056013.04</v>
      </c>
      <c r="K340" s="11">
        <v>67</v>
      </c>
      <c r="L340" s="11">
        <v>73</v>
      </c>
      <c r="M340" s="11">
        <v>1524</v>
      </c>
    </row>
    <row r="341" spans="1:13" hidden="1" x14ac:dyDescent="0.25">
      <c r="A341" s="9">
        <v>512</v>
      </c>
      <c r="B341" s="10" t="s">
        <v>68</v>
      </c>
      <c r="C341" s="10" t="s">
        <v>33</v>
      </c>
      <c r="D341" s="10" t="s">
        <v>23</v>
      </c>
      <c r="E341" s="11">
        <v>642</v>
      </c>
      <c r="F341" s="11">
        <v>193</v>
      </c>
      <c r="G341" s="11">
        <v>620</v>
      </c>
      <c r="H341" s="11">
        <v>215</v>
      </c>
      <c r="I341" s="11">
        <v>835</v>
      </c>
      <c r="J341" s="11">
        <v>605369.93000000005</v>
      </c>
      <c r="K341" s="11">
        <v>420</v>
      </c>
      <c r="L341" s="11">
        <v>712</v>
      </c>
      <c r="M341" s="11">
        <v>512</v>
      </c>
    </row>
    <row r="342" spans="1:13" hidden="1" x14ac:dyDescent="0.25">
      <c r="A342" s="9">
        <v>513</v>
      </c>
      <c r="B342" s="10" t="s">
        <v>68</v>
      </c>
      <c r="C342" s="10" t="s">
        <v>18</v>
      </c>
      <c r="D342" s="10" t="s">
        <v>10</v>
      </c>
      <c r="E342" s="11">
        <v>0</v>
      </c>
      <c r="F342" s="11">
        <v>4016</v>
      </c>
      <c r="G342" s="11">
        <v>892</v>
      </c>
      <c r="H342" s="11">
        <v>3124</v>
      </c>
      <c r="I342" s="11">
        <v>4016</v>
      </c>
      <c r="J342" s="11">
        <v>8895634</v>
      </c>
      <c r="K342" s="11">
        <v>219</v>
      </c>
      <c r="L342" s="11">
        <v>2634</v>
      </c>
      <c r="M342" s="11">
        <v>3705</v>
      </c>
    </row>
    <row r="343" spans="1:13" hidden="1" x14ac:dyDescent="0.25">
      <c r="A343" s="9">
        <v>514</v>
      </c>
      <c r="B343" s="10" t="s">
        <v>68</v>
      </c>
      <c r="C343" s="10" t="s">
        <v>19</v>
      </c>
      <c r="D343" s="10" t="s">
        <v>10</v>
      </c>
      <c r="E343" s="11">
        <v>58589</v>
      </c>
      <c r="F343" s="11">
        <v>14242</v>
      </c>
      <c r="G343" s="11">
        <v>30654</v>
      </c>
      <c r="H343" s="11">
        <v>42177</v>
      </c>
      <c r="I343" s="11">
        <v>72831</v>
      </c>
      <c r="J343" s="11">
        <v>372573665.89999998</v>
      </c>
      <c r="K343" s="11">
        <v>12259</v>
      </c>
      <c r="L343" s="11">
        <v>49431</v>
      </c>
      <c r="M343" s="11">
        <v>68192</v>
      </c>
    </row>
    <row r="344" spans="1:13" hidden="1" x14ac:dyDescent="0.25">
      <c r="A344" s="9">
        <v>518</v>
      </c>
      <c r="B344" s="10" t="s">
        <v>68</v>
      </c>
      <c r="C344" s="10" t="s">
        <v>20</v>
      </c>
      <c r="D344" s="10" t="s">
        <v>10</v>
      </c>
      <c r="E344" s="11">
        <v>426330</v>
      </c>
      <c r="F344" s="11">
        <v>95788</v>
      </c>
      <c r="G344" s="11">
        <v>212221</v>
      </c>
      <c r="H344" s="11">
        <v>309897</v>
      </c>
      <c r="I344" s="11">
        <v>522118</v>
      </c>
      <c r="J344" s="11">
        <v>2774879660</v>
      </c>
      <c r="K344" s="11">
        <v>14034</v>
      </c>
      <c r="L344" s="11">
        <v>403167</v>
      </c>
      <c r="M344" s="11">
        <v>479054</v>
      </c>
    </row>
    <row r="345" spans="1:13" x14ac:dyDescent="0.25">
      <c r="A345" s="9">
        <v>519</v>
      </c>
      <c r="B345" s="10" t="s">
        <v>68</v>
      </c>
      <c r="C345" s="10" t="s">
        <v>20</v>
      </c>
      <c r="D345" s="10" t="s">
        <v>37</v>
      </c>
      <c r="E345" s="11">
        <v>180287</v>
      </c>
      <c r="F345" s="11">
        <v>62287</v>
      </c>
      <c r="G345" s="11">
        <v>102379</v>
      </c>
      <c r="H345" s="11">
        <v>140195</v>
      </c>
      <c r="I345" s="11">
        <v>242574</v>
      </c>
      <c r="J345" s="11">
        <v>1267814182</v>
      </c>
      <c r="K345" s="11">
        <v>23632</v>
      </c>
      <c r="L345" s="11">
        <v>95712</v>
      </c>
      <c r="M345" s="11">
        <v>223239</v>
      </c>
    </row>
    <row r="346" spans="1:13" hidden="1" x14ac:dyDescent="0.25">
      <c r="A346" s="9">
        <v>521</v>
      </c>
      <c r="B346" s="10" t="s">
        <v>68</v>
      </c>
      <c r="C346" s="10" t="s">
        <v>21</v>
      </c>
      <c r="D346" s="10" t="s">
        <v>10</v>
      </c>
      <c r="E346" s="11">
        <v>4237</v>
      </c>
      <c r="F346" s="11">
        <v>18436</v>
      </c>
      <c r="G346" s="11">
        <v>8486</v>
      </c>
      <c r="H346" s="11">
        <v>14187</v>
      </c>
      <c r="I346" s="11">
        <v>22673</v>
      </c>
      <c r="J346" s="11">
        <v>162555647.30000001</v>
      </c>
      <c r="K346" s="11">
        <v>1010</v>
      </c>
      <c r="L346" s="11">
        <v>15233</v>
      </c>
      <c r="M346" s="11">
        <v>20202</v>
      </c>
    </row>
    <row r="347" spans="1:13" hidden="1" x14ac:dyDescent="0.25">
      <c r="A347" s="9">
        <v>522</v>
      </c>
      <c r="B347" s="10" t="s">
        <v>68</v>
      </c>
      <c r="C347" s="10" t="s">
        <v>22</v>
      </c>
      <c r="D347" s="10" t="s">
        <v>10</v>
      </c>
      <c r="E347" s="11">
        <v>347</v>
      </c>
      <c r="F347" s="11">
        <v>4093</v>
      </c>
      <c r="G347" s="11">
        <v>1355</v>
      </c>
      <c r="H347" s="11">
        <v>3085</v>
      </c>
      <c r="I347" s="11">
        <v>4440</v>
      </c>
      <c r="J347" s="11">
        <v>20727900.27</v>
      </c>
      <c r="K347" s="11">
        <v>993</v>
      </c>
      <c r="L347" s="11">
        <v>3330</v>
      </c>
      <c r="M347" s="11">
        <v>3923</v>
      </c>
    </row>
    <row r="348" spans="1:13" hidden="1" x14ac:dyDescent="0.25">
      <c r="A348" s="9">
        <v>523</v>
      </c>
      <c r="B348" s="10" t="s">
        <v>68</v>
      </c>
      <c r="C348" s="10" t="s">
        <v>36</v>
      </c>
      <c r="D348" s="10" t="s">
        <v>23</v>
      </c>
      <c r="E348" s="11">
        <v>0</v>
      </c>
      <c r="F348" s="11">
        <v>113</v>
      </c>
      <c r="G348" s="11">
        <v>80</v>
      </c>
      <c r="H348" s="11">
        <v>33</v>
      </c>
      <c r="I348" s="11">
        <v>113</v>
      </c>
      <c r="J348" s="11">
        <v>1598776.85</v>
      </c>
      <c r="K348" s="11">
        <v>23</v>
      </c>
      <c r="L348" s="11">
        <v>113</v>
      </c>
      <c r="M348" s="11">
        <v>101</v>
      </c>
    </row>
    <row r="349" spans="1:13" hidden="1" x14ac:dyDescent="0.25">
      <c r="A349" s="9">
        <v>524</v>
      </c>
      <c r="B349" s="10" t="s">
        <v>69</v>
      </c>
      <c r="C349" s="10" t="s">
        <v>24</v>
      </c>
      <c r="D349" s="10" t="s">
        <v>23</v>
      </c>
      <c r="E349" s="11">
        <v>0</v>
      </c>
      <c r="F349" s="11">
        <v>675</v>
      </c>
      <c r="G349" s="11">
        <v>257</v>
      </c>
      <c r="H349" s="11">
        <v>418</v>
      </c>
      <c r="I349" s="11">
        <v>675</v>
      </c>
      <c r="J349" s="11">
        <v>5695217</v>
      </c>
      <c r="K349" s="11">
        <v>107</v>
      </c>
      <c r="L349" s="11">
        <v>442</v>
      </c>
      <c r="M349" s="11">
        <v>519</v>
      </c>
    </row>
    <row r="350" spans="1:13" hidden="1" x14ac:dyDescent="0.25">
      <c r="A350" s="9">
        <v>525</v>
      </c>
      <c r="B350" s="10" t="s">
        <v>69</v>
      </c>
      <c r="C350" s="10" t="s">
        <v>11</v>
      </c>
      <c r="D350" s="10" t="s">
        <v>10</v>
      </c>
      <c r="E350" s="11">
        <v>192015</v>
      </c>
      <c r="F350" s="11">
        <v>13441</v>
      </c>
      <c r="G350" s="11">
        <v>99261</v>
      </c>
      <c r="H350" s="11">
        <v>106195</v>
      </c>
      <c r="I350" s="11">
        <v>205456</v>
      </c>
      <c r="J350" s="11">
        <v>1465090266</v>
      </c>
      <c r="K350" s="11">
        <v>7470</v>
      </c>
      <c r="L350" s="11">
        <v>199072</v>
      </c>
      <c r="M350" s="11">
        <v>199870</v>
      </c>
    </row>
    <row r="351" spans="1:13" hidden="1" x14ac:dyDescent="0.25">
      <c r="A351" s="9">
        <v>527</v>
      </c>
      <c r="B351" s="10" t="s">
        <v>69</v>
      </c>
      <c r="C351" s="10" t="s">
        <v>12</v>
      </c>
      <c r="D351" s="10" t="s">
        <v>10</v>
      </c>
      <c r="E351" s="11">
        <v>9069</v>
      </c>
      <c r="F351" s="11">
        <v>0</v>
      </c>
      <c r="G351" s="11">
        <v>4084</v>
      </c>
      <c r="H351" s="11">
        <v>4985</v>
      </c>
      <c r="I351" s="11">
        <v>9069</v>
      </c>
      <c r="J351" s="11">
        <v>65353651.100000001</v>
      </c>
      <c r="K351" s="11">
        <v>605</v>
      </c>
      <c r="L351" s="11">
        <v>8221</v>
      </c>
      <c r="M351" s="11">
        <v>8872</v>
      </c>
    </row>
    <row r="352" spans="1:13" hidden="1" x14ac:dyDescent="0.25">
      <c r="A352" s="9">
        <v>528</v>
      </c>
      <c r="B352" s="10" t="s">
        <v>69</v>
      </c>
      <c r="C352" s="10" t="s">
        <v>13</v>
      </c>
      <c r="D352" s="10" t="s">
        <v>10</v>
      </c>
      <c r="E352" s="11">
        <v>0</v>
      </c>
      <c r="F352" s="11">
        <v>1889</v>
      </c>
      <c r="G352" s="11">
        <v>1508</v>
      </c>
      <c r="H352" s="11">
        <v>381</v>
      </c>
      <c r="I352" s="11">
        <v>1889</v>
      </c>
      <c r="J352" s="11">
        <v>4272679</v>
      </c>
      <c r="K352" s="11">
        <v>437</v>
      </c>
      <c r="L352" s="11">
        <v>1795</v>
      </c>
      <c r="M352" s="11">
        <v>1888</v>
      </c>
    </row>
    <row r="353" spans="1:13" hidden="1" x14ac:dyDescent="0.25">
      <c r="A353" s="9">
        <v>530</v>
      </c>
      <c r="B353" s="10" t="s">
        <v>69</v>
      </c>
      <c r="C353" s="10" t="s">
        <v>14</v>
      </c>
      <c r="D353" s="10" t="s">
        <v>10</v>
      </c>
      <c r="E353" s="11">
        <v>4615</v>
      </c>
      <c r="F353" s="11">
        <v>4898</v>
      </c>
      <c r="G353" s="11">
        <v>4145</v>
      </c>
      <c r="H353" s="11">
        <v>5368</v>
      </c>
      <c r="I353" s="11">
        <v>9513</v>
      </c>
      <c r="J353" s="11">
        <v>53153519.729999997</v>
      </c>
      <c r="K353" s="11">
        <v>1521</v>
      </c>
      <c r="L353" s="11">
        <v>6101</v>
      </c>
      <c r="M353" s="11">
        <v>8532</v>
      </c>
    </row>
    <row r="354" spans="1:13" hidden="1" x14ac:dyDescent="0.25">
      <c r="A354" s="9">
        <v>531</v>
      </c>
      <c r="B354" s="10" t="s">
        <v>69</v>
      </c>
      <c r="C354" s="10" t="s">
        <v>15</v>
      </c>
      <c r="D354" s="10" t="s">
        <v>10</v>
      </c>
      <c r="E354" s="11">
        <v>2017</v>
      </c>
      <c r="F354" s="11">
        <v>2616</v>
      </c>
      <c r="G354" s="11">
        <v>1388</v>
      </c>
      <c r="H354" s="11">
        <v>3245</v>
      </c>
      <c r="I354" s="11">
        <v>4633</v>
      </c>
      <c r="J354" s="11">
        <v>35673585.18</v>
      </c>
      <c r="K354" s="11">
        <v>413</v>
      </c>
      <c r="L354" s="11">
        <v>1288</v>
      </c>
      <c r="M354" s="11">
        <v>4340</v>
      </c>
    </row>
    <row r="355" spans="1:13" hidden="1" x14ac:dyDescent="0.25">
      <c r="A355" s="9">
        <v>534</v>
      </c>
      <c r="B355" s="10" t="s">
        <v>69</v>
      </c>
      <c r="C355" s="10" t="s">
        <v>27</v>
      </c>
      <c r="D355" s="10" t="s">
        <v>23</v>
      </c>
      <c r="E355" s="11">
        <v>1054</v>
      </c>
      <c r="F355" s="11">
        <v>8386</v>
      </c>
      <c r="G355" s="11">
        <v>5360</v>
      </c>
      <c r="H355" s="11">
        <v>4080</v>
      </c>
      <c r="I355" s="11">
        <v>9440</v>
      </c>
      <c r="J355" s="11">
        <v>25150353.989999998</v>
      </c>
      <c r="K355" s="11">
        <v>3539</v>
      </c>
      <c r="L355" s="11">
        <v>9440</v>
      </c>
      <c r="M355" s="11">
        <v>6156</v>
      </c>
    </row>
    <row r="356" spans="1:13" hidden="1" x14ac:dyDescent="0.25">
      <c r="A356" s="9">
        <v>535</v>
      </c>
      <c r="B356" s="10" t="s">
        <v>69</v>
      </c>
      <c r="C356" s="10" t="s">
        <v>28</v>
      </c>
      <c r="D356" s="10" t="s">
        <v>23</v>
      </c>
      <c r="E356" s="11">
        <v>9938</v>
      </c>
      <c r="F356" s="11">
        <v>6258</v>
      </c>
      <c r="G356" s="11">
        <v>7105</v>
      </c>
      <c r="H356" s="11">
        <v>9091</v>
      </c>
      <c r="I356" s="11">
        <v>16196</v>
      </c>
      <c r="J356" s="11">
        <v>40782130.399999999</v>
      </c>
      <c r="K356" s="11">
        <v>3937</v>
      </c>
      <c r="L356" s="11">
        <v>15468</v>
      </c>
      <c r="M356" s="11">
        <v>10573</v>
      </c>
    </row>
    <row r="357" spans="1:13" hidden="1" x14ac:dyDescent="0.25">
      <c r="A357" s="9">
        <v>536</v>
      </c>
      <c r="B357" s="10" t="s">
        <v>69</v>
      </c>
      <c r="C357" s="10" t="s">
        <v>29</v>
      </c>
      <c r="D357" s="10" t="s">
        <v>23</v>
      </c>
      <c r="E357" s="11">
        <v>0</v>
      </c>
      <c r="F357" s="11">
        <v>1662</v>
      </c>
      <c r="G357" s="11">
        <v>860</v>
      </c>
      <c r="H357" s="11">
        <v>802</v>
      </c>
      <c r="I357" s="11">
        <v>1662</v>
      </c>
      <c r="J357" s="11">
        <v>10928632.15</v>
      </c>
      <c r="K357" s="11">
        <v>186</v>
      </c>
      <c r="L357" s="11">
        <v>757</v>
      </c>
      <c r="M357" s="11">
        <v>1497</v>
      </c>
    </row>
    <row r="358" spans="1:13" hidden="1" x14ac:dyDescent="0.25">
      <c r="A358" s="9">
        <v>537</v>
      </c>
      <c r="B358" s="10" t="s">
        <v>69</v>
      </c>
      <c r="C358" s="10" t="s">
        <v>16</v>
      </c>
      <c r="D358" s="10" t="s">
        <v>10</v>
      </c>
      <c r="E358" s="11">
        <v>2732</v>
      </c>
      <c r="F358" s="11">
        <v>5957</v>
      </c>
      <c r="G358" s="11">
        <v>1861</v>
      </c>
      <c r="H358" s="11">
        <v>6828</v>
      </c>
      <c r="I358" s="11">
        <v>8689</v>
      </c>
      <c r="J358" s="11">
        <v>25035088.690000001</v>
      </c>
      <c r="K358" s="11">
        <v>2170</v>
      </c>
      <c r="L358" s="11">
        <v>6142</v>
      </c>
      <c r="M358" s="11">
        <v>3572</v>
      </c>
    </row>
    <row r="359" spans="1:13" hidden="1" x14ac:dyDescent="0.25">
      <c r="A359" s="9">
        <v>539</v>
      </c>
      <c r="B359" s="10" t="s">
        <v>69</v>
      </c>
      <c r="C359" s="10" t="s">
        <v>17</v>
      </c>
      <c r="D359" s="10" t="s">
        <v>10</v>
      </c>
      <c r="E359" s="11">
        <v>0</v>
      </c>
      <c r="F359" s="11">
        <v>2579</v>
      </c>
      <c r="G359" s="11">
        <v>663</v>
      </c>
      <c r="H359" s="11">
        <v>1916</v>
      </c>
      <c r="I359" s="11">
        <v>2579</v>
      </c>
      <c r="J359" s="11">
        <v>8329893.4400000004</v>
      </c>
      <c r="K359" s="11">
        <v>56</v>
      </c>
      <c r="L359" s="11">
        <v>2577</v>
      </c>
      <c r="M359" s="11">
        <v>2579</v>
      </c>
    </row>
    <row r="360" spans="1:13" hidden="1" x14ac:dyDescent="0.25">
      <c r="A360" s="9">
        <v>540</v>
      </c>
      <c r="B360" s="10" t="s">
        <v>69</v>
      </c>
      <c r="C360" s="10" t="s">
        <v>30</v>
      </c>
      <c r="D360" s="10" t="s">
        <v>23</v>
      </c>
      <c r="E360" s="11">
        <v>0</v>
      </c>
      <c r="F360" s="11">
        <v>4</v>
      </c>
      <c r="G360" s="11">
        <v>3</v>
      </c>
      <c r="H360" s="11">
        <v>1</v>
      </c>
      <c r="I360" s="11">
        <v>4</v>
      </c>
      <c r="J360" s="11">
        <v>390.33</v>
      </c>
      <c r="K360" s="11">
        <v>0</v>
      </c>
      <c r="L360" s="11">
        <v>0</v>
      </c>
      <c r="M360" s="11">
        <v>1</v>
      </c>
    </row>
    <row r="361" spans="1:13" hidden="1" x14ac:dyDescent="0.25">
      <c r="A361" s="9">
        <v>543</v>
      </c>
      <c r="B361" s="10" t="s">
        <v>69</v>
      </c>
      <c r="C361" s="10" t="s">
        <v>33</v>
      </c>
      <c r="D361" s="10" t="s">
        <v>23</v>
      </c>
      <c r="E361" s="11">
        <v>0</v>
      </c>
      <c r="F361" s="11">
        <v>879</v>
      </c>
      <c r="G361" s="11">
        <v>182</v>
      </c>
      <c r="H361" s="11">
        <v>697</v>
      </c>
      <c r="I361" s="11">
        <v>879</v>
      </c>
      <c r="J361" s="11">
        <v>2092789.14</v>
      </c>
      <c r="K361" s="11">
        <v>135</v>
      </c>
      <c r="L361" s="11">
        <v>739</v>
      </c>
      <c r="M361" s="11">
        <v>713</v>
      </c>
    </row>
    <row r="362" spans="1:13" hidden="1" x14ac:dyDescent="0.25">
      <c r="A362" s="9">
        <v>544</v>
      </c>
      <c r="B362" s="10" t="s">
        <v>69</v>
      </c>
      <c r="C362" s="10" t="s">
        <v>18</v>
      </c>
      <c r="D362" s="10" t="s">
        <v>10</v>
      </c>
      <c r="E362" s="11">
        <v>0</v>
      </c>
      <c r="F362" s="11">
        <v>427</v>
      </c>
      <c r="G362" s="11">
        <v>219</v>
      </c>
      <c r="H362" s="11">
        <v>208</v>
      </c>
      <c r="I362" s="11">
        <v>427</v>
      </c>
      <c r="J362" s="11">
        <v>287790</v>
      </c>
      <c r="K362" s="11">
        <v>49</v>
      </c>
      <c r="L362" s="11">
        <v>270</v>
      </c>
      <c r="M362" s="11">
        <v>395</v>
      </c>
    </row>
    <row r="363" spans="1:13" hidden="1" x14ac:dyDescent="0.25">
      <c r="A363" s="9">
        <v>545</v>
      </c>
      <c r="B363" s="10" t="s">
        <v>69</v>
      </c>
      <c r="C363" s="10" t="s">
        <v>19</v>
      </c>
      <c r="D363" s="10" t="s">
        <v>10</v>
      </c>
      <c r="E363" s="11">
        <v>13843</v>
      </c>
      <c r="F363" s="11">
        <v>5459</v>
      </c>
      <c r="G363" s="11">
        <v>6563</v>
      </c>
      <c r="H363" s="11">
        <v>12739</v>
      </c>
      <c r="I363" s="11">
        <v>19302</v>
      </c>
      <c r="J363" s="11">
        <v>128780768.5</v>
      </c>
      <c r="K363" s="11">
        <v>3580</v>
      </c>
      <c r="L363" s="11">
        <v>11822</v>
      </c>
      <c r="M363" s="11">
        <v>17508</v>
      </c>
    </row>
    <row r="364" spans="1:13" hidden="1" x14ac:dyDescent="0.25">
      <c r="A364" s="9">
        <v>547</v>
      </c>
      <c r="B364" s="10" t="s">
        <v>69</v>
      </c>
      <c r="C364" s="10" t="s">
        <v>34</v>
      </c>
      <c r="D364" s="10" t="s">
        <v>23</v>
      </c>
      <c r="E364" s="11">
        <v>977</v>
      </c>
      <c r="F364" s="11">
        <v>0</v>
      </c>
      <c r="G364" s="11">
        <v>0</v>
      </c>
      <c r="H364" s="11">
        <v>977</v>
      </c>
      <c r="I364" s="11">
        <v>977</v>
      </c>
      <c r="J364" s="11">
        <v>1701196.59</v>
      </c>
      <c r="K364" s="11">
        <v>52</v>
      </c>
      <c r="L364" s="11">
        <v>977</v>
      </c>
      <c r="M364" s="11">
        <v>977</v>
      </c>
    </row>
    <row r="365" spans="1:13" hidden="1" x14ac:dyDescent="0.25">
      <c r="A365" s="9">
        <v>549</v>
      </c>
      <c r="B365" s="10" t="s">
        <v>69</v>
      </c>
      <c r="C365" s="10" t="s">
        <v>20</v>
      </c>
      <c r="D365" s="10" t="s">
        <v>10</v>
      </c>
      <c r="E365" s="11">
        <v>82495</v>
      </c>
      <c r="F365" s="11">
        <v>21502</v>
      </c>
      <c r="G365" s="11">
        <v>49797</v>
      </c>
      <c r="H365" s="11">
        <v>54200</v>
      </c>
      <c r="I365" s="11">
        <v>103997</v>
      </c>
      <c r="J365" s="11">
        <v>599295826.60000002</v>
      </c>
      <c r="K365" s="11">
        <v>3773</v>
      </c>
      <c r="L365" s="11">
        <v>82806</v>
      </c>
      <c r="M365" s="11">
        <v>94586</v>
      </c>
    </row>
    <row r="366" spans="1:13" x14ac:dyDescent="0.25">
      <c r="A366" s="9">
        <v>550</v>
      </c>
      <c r="B366" s="10" t="s">
        <v>69</v>
      </c>
      <c r="C366" s="10" t="s">
        <v>20</v>
      </c>
      <c r="D366" s="10" t="s">
        <v>37</v>
      </c>
      <c r="E366" s="11">
        <v>167775</v>
      </c>
      <c r="F366" s="11">
        <v>33789</v>
      </c>
      <c r="G366" s="11">
        <v>85785</v>
      </c>
      <c r="H366" s="11">
        <v>115779</v>
      </c>
      <c r="I366" s="11">
        <v>201564</v>
      </c>
      <c r="J366" s="11">
        <v>1352028231</v>
      </c>
      <c r="K366" s="11">
        <v>5732</v>
      </c>
      <c r="L366" s="11">
        <v>112851</v>
      </c>
      <c r="M366" s="11">
        <v>196463</v>
      </c>
    </row>
    <row r="367" spans="1:13" hidden="1" x14ac:dyDescent="0.25">
      <c r="A367" s="9">
        <v>552</v>
      </c>
      <c r="B367" s="10" t="s">
        <v>69</v>
      </c>
      <c r="C367" s="10" t="s">
        <v>21</v>
      </c>
      <c r="D367" s="10" t="s">
        <v>10</v>
      </c>
      <c r="E367" s="11">
        <v>296</v>
      </c>
      <c r="F367" s="11">
        <v>2581</v>
      </c>
      <c r="G367" s="11">
        <v>907</v>
      </c>
      <c r="H367" s="11">
        <v>1970</v>
      </c>
      <c r="I367" s="11">
        <v>2877</v>
      </c>
      <c r="J367" s="11">
        <v>10212129.09</v>
      </c>
      <c r="K367" s="11">
        <v>156</v>
      </c>
      <c r="L367" s="11">
        <v>2406</v>
      </c>
      <c r="M367" s="11">
        <v>2770</v>
      </c>
    </row>
    <row r="368" spans="1:13" hidden="1" x14ac:dyDescent="0.25">
      <c r="A368" s="9">
        <v>553</v>
      </c>
      <c r="B368" s="10" t="s">
        <v>69</v>
      </c>
      <c r="C368" s="10" t="s">
        <v>22</v>
      </c>
      <c r="D368" s="10" t="s">
        <v>10</v>
      </c>
      <c r="E368" s="11">
        <v>0</v>
      </c>
      <c r="F368" s="11">
        <v>3834</v>
      </c>
      <c r="G368" s="11">
        <v>2089</v>
      </c>
      <c r="H368" s="11">
        <v>1745</v>
      </c>
      <c r="I368" s="11">
        <v>3834</v>
      </c>
      <c r="J368" s="11">
        <v>13890991.93</v>
      </c>
      <c r="K368" s="11">
        <v>669</v>
      </c>
      <c r="L368" s="11">
        <v>2612</v>
      </c>
      <c r="M368" s="11">
        <v>3387</v>
      </c>
    </row>
    <row r="369" spans="1:13" hidden="1" x14ac:dyDescent="0.25">
      <c r="A369" s="9">
        <v>554</v>
      </c>
      <c r="B369" s="10" t="s">
        <v>69</v>
      </c>
      <c r="C369" s="10" t="s">
        <v>36</v>
      </c>
      <c r="D369" s="10" t="s">
        <v>23</v>
      </c>
      <c r="E369" s="11">
        <v>0</v>
      </c>
      <c r="F369" s="11">
        <v>163</v>
      </c>
      <c r="G369" s="11">
        <v>118</v>
      </c>
      <c r="H369" s="11">
        <v>45</v>
      </c>
      <c r="I369" s="11">
        <v>163</v>
      </c>
      <c r="J369" s="11">
        <v>2458867.19</v>
      </c>
      <c r="K369" s="11">
        <v>18</v>
      </c>
      <c r="L369" s="11">
        <v>163</v>
      </c>
      <c r="M369" s="11">
        <v>141</v>
      </c>
    </row>
    <row r="370" spans="1:13" hidden="1" x14ac:dyDescent="0.25">
      <c r="A370" s="9">
        <v>555</v>
      </c>
      <c r="B370" s="10" t="s">
        <v>70</v>
      </c>
      <c r="C370" s="10" t="s">
        <v>24</v>
      </c>
      <c r="D370" s="10" t="s">
        <v>23</v>
      </c>
      <c r="E370" s="11">
        <v>1</v>
      </c>
      <c r="F370" s="11">
        <v>2011</v>
      </c>
      <c r="G370" s="11">
        <v>752</v>
      </c>
      <c r="H370" s="11">
        <v>1260</v>
      </c>
      <c r="I370" s="11">
        <v>2012</v>
      </c>
      <c r="J370" s="11">
        <v>7772480</v>
      </c>
      <c r="K370" s="11">
        <v>116</v>
      </c>
      <c r="L370" s="11">
        <v>1014</v>
      </c>
      <c r="M370" s="11">
        <v>1506</v>
      </c>
    </row>
    <row r="371" spans="1:13" hidden="1" x14ac:dyDescent="0.25">
      <c r="A371" s="9">
        <v>556</v>
      </c>
      <c r="B371" s="10" t="s">
        <v>70</v>
      </c>
      <c r="C371" s="10" t="s">
        <v>11</v>
      </c>
      <c r="D371" s="10" t="s">
        <v>10</v>
      </c>
      <c r="E371" s="11">
        <v>260197</v>
      </c>
      <c r="F371" s="11">
        <v>24610</v>
      </c>
      <c r="G371" s="11">
        <v>125374</v>
      </c>
      <c r="H371" s="11">
        <v>159433</v>
      </c>
      <c r="I371" s="11">
        <v>284807</v>
      </c>
      <c r="J371" s="11">
        <v>2135465624</v>
      </c>
      <c r="K371" s="11">
        <v>9631</v>
      </c>
      <c r="L371" s="11">
        <v>276486</v>
      </c>
      <c r="M371" s="11">
        <v>273896</v>
      </c>
    </row>
    <row r="372" spans="1:13" hidden="1" x14ac:dyDescent="0.25">
      <c r="A372" s="9">
        <v>558</v>
      </c>
      <c r="B372" s="10" t="s">
        <v>70</v>
      </c>
      <c r="C372" s="10" t="s">
        <v>12</v>
      </c>
      <c r="D372" s="10" t="s">
        <v>10</v>
      </c>
      <c r="E372" s="11">
        <v>3027</v>
      </c>
      <c r="F372" s="11">
        <v>0</v>
      </c>
      <c r="G372" s="11">
        <v>1318</v>
      </c>
      <c r="H372" s="11">
        <v>1709</v>
      </c>
      <c r="I372" s="11">
        <v>3027</v>
      </c>
      <c r="J372" s="11">
        <v>13899058</v>
      </c>
      <c r="K372" s="11">
        <v>167</v>
      </c>
      <c r="L372" s="11">
        <v>2834</v>
      </c>
      <c r="M372" s="11">
        <v>2954</v>
      </c>
    </row>
    <row r="373" spans="1:13" hidden="1" x14ac:dyDescent="0.25">
      <c r="A373" s="9">
        <v>559</v>
      </c>
      <c r="B373" s="10" t="s">
        <v>70</v>
      </c>
      <c r="C373" s="10" t="s">
        <v>13</v>
      </c>
      <c r="D373" s="10" t="s">
        <v>10</v>
      </c>
      <c r="E373" s="11">
        <v>0</v>
      </c>
      <c r="F373" s="11">
        <v>2004</v>
      </c>
      <c r="G373" s="11">
        <v>1247</v>
      </c>
      <c r="H373" s="11">
        <v>757</v>
      </c>
      <c r="I373" s="11">
        <v>2004</v>
      </c>
      <c r="J373" s="11">
        <v>24125198</v>
      </c>
      <c r="K373" s="11">
        <v>413</v>
      </c>
      <c r="L373" s="11">
        <v>1625</v>
      </c>
      <c r="M373" s="11">
        <v>1993</v>
      </c>
    </row>
    <row r="374" spans="1:13" hidden="1" x14ac:dyDescent="0.25">
      <c r="A374" s="9">
        <v>561</v>
      </c>
      <c r="B374" s="10" t="s">
        <v>70</v>
      </c>
      <c r="C374" s="10" t="s">
        <v>14</v>
      </c>
      <c r="D374" s="10" t="s">
        <v>10</v>
      </c>
      <c r="E374" s="11">
        <v>5448</v>
      </c>
      <c r="F374" s="11">
        <v>3777</v>
      </c>
      <c r="G374" s="11">
        <v>3687</v>
      </c>
      <c r="H374" s="11">
        <v>5538</v>
      </c>
      <c r="I374" s="11">
        <v>9225</v>
      </c>
      <c r="J374" s="11">
        <v>72734696.730000004</v>
      </c>
      <c r="K374" s="11">
        <v>1001</v>
      </c>
      <c r="L374" s="11">
        <v>6825</v>
      </c>
      <c r="M374" s="11">
        <v>8381</v>
      </c>
    </row>
    <row r="375" spans="1:13" hidden="1" x14ac:dyDescent="0.25">
      <c r="A375" s="9">
        <v>562</v>
      </c>
      <c r="B375" s="10" t="s">
        <v>70</v>
      </c>
      <c r="C375" s="10" t="s">
        <v>15</v>
      </c>
      <c r="D375" s="10" t="s">
        <v>10</v>
      </c>
      <c r="E375" s="11">
        <v>1615</v>
      </c>
      <c r="F375" s="11">
        <v>1268</v>
      </c>
      <c r="G375" s="11">
        <v>1487</v>
      </c>
      <c r="H375" s="11">
        <v>1396</v>
      </c>
      <c r="I375" s="11">
        <v>2883</v>
      </c>
      <c r="J375" s="11">
        <v>9880837.8800000008</v>
      </c>
      <c r="K375" s="11">
        <v>441</v>
      </c>
      <c r="L375" s="11">
        <v>1735</v>
      </c>
      <c r="M375" s="11">
        <v>2700</v>
      </c>
    </row>
    <row r="376" spans="1:13" hidden="1" x14ac:dyDescent="0.25">
      <c r="A376" s="9">
        <v>566</v>
      </c>
      <c r="B376" s="10" t="s">
        <v>70</v>
      </c>
      <c r="C376" s="10" t="s">
        <v>27</v>
      </c>
      <c r="D376" s="10" t="s">
        <v>23</v>
      </c>
      <c r="E376" s="11">
        <v>709</v>
      </c>
      <c r="F376" s="11">
        <v>13486</v>
      </c>
      <c r="G376" s="11">
        <v>3649</v>
      </c>
      <c r="H376" s="11">
        <v>10546</v>
      </c>
      <c r="I376" s="11">
        <v>14195</v>
      </c>
      <c r="J376" s="11">
        <v>50793073.82</v>
      </c>
      <c r="K376" s="11">
        <v>4183</v>
      </c>
      <c r="L376" s="11">
        <v>14191</v>
      </c>
      <c r="M376" s="11">
        <v>9349</v>
      </c>
    </row>
    <row r="377" spans="1:13" hidden="1" x14ac:dyDescent="0.25">
      <c r="A377" s="9">
        <v>567</v>
      </c>
      <c r="B377" s="10" t="s">
        <v>70</v>
      </c>
      <c r="C377" s="10" t="s">
        <v>28</v>
      </c>
      <c r="D377" s="10" t="s">
        <v>23</v>
      </c>
      <c r="E377" s="11">
        <v>31680</v>
      </c>
      <c r="F377" s="11">
        <v>5496</v>
      </c>
      <c r="G377" s="11">
        <v>15552</v>
      </c>
      <c r="H377" s="11">
        <v>21624</v>
      </c>
      <c r="I377" s="11">
        <v>37176</v>
      </c>
      <c r="J377" s="11">
        <v>101302067.3</v>
      </c>
      <c r="K377" s="11">
        <v>4445</v>
      </c>
      <c r="L377" s="11">
        <v>36579</v>
      </c>
      <c r="M377" s="11">
        <v>33897</v>
      </c>
    </row>
    <row r="378" spans="1:13" hidden="1" x14ac:dyDescent="0.25">
      <c r="A378" s="9">
        <v>568</v>
      </c>
      <c r="B378" s="10" t="s">
        <v>70</v>
      </c>
      <c r="C378" s="10" t="s">
        <v>29</v>
      </c>
      <c r="D378" s="10" t="s">
        <v>23</v>
      </c>
      <c r="E378" s="11">
        <v>328</v>
      </c>
      <c r="F378" s="11">
        <v>1505</v>
      </c>
      <c r="G378" s="11">
        <v>1101</v>
      </c>
      <c r="H378" s="11">
        <v>732</v>
      </c>
      <c r="I378" s="11">
        <v>1833</v>
      </c>
      <c r="J378" s="11">
        <v>5857317.3099999996</v>
      </c>
      <c r="K378" s="11">
        <v>468</v>
      </c>
      <c r="L378" s="11">
        <v>739</v>
      </c>
      <c r="M378" s="11">
        <v>1225</v>
      </c>
    </row>
    <row r="379" spans="1:13" hidden="1" x14ac:dyDescent="0.25">
      <c r="A379" s="9">
        <v>569</v>
      </c>
      <c r="B379" s="10" t="s">
        <v>70</v>
      </c>
      <c r="C379" s="10" t="s">
        <v>16</v>
      </c>
      <c r="D379" s="10" t="s">
        <v>10</v>
      </c>
      <c r="E379" s="11">
        <v>1329</v>
      </c>
      <c r="F379" s="11">
        <v>4132</v>
      </c>
      <c r="G379" s="11">
        <v>2081</v>
      </c>
      <c r="H379" s="11">
        <v>3380</v>
      </c>
      <c r="I379" s="11">
        <v>5461</v>
      </c>
      <c r="J379" s="11">
        <v>31077111.780000001</v>
      </c>
      <c r="K379" s="11">
        <v>662</v>
      </c>
      <c r="L379" s="11">
        <v>4341</v>
      </c>
      <c r="M379" s="11">
        <v>3087</v>
      </c>
    </row>
    <row r="380" spans="1:13" hidden="1" x14ac:dyDescent="0.25">
      <c r="A380" s="9">
        <v>571</v>
      </c>
      <c r="B380" s="10" t="s">
        <v>70</v>
      </c>
      <c r="C380" s="10" t="s">
        <v>17</v>
      </c>
      <c r="D380" s="10" t="s">
        <v>10</v>
      </c>
      <c r="E380" s="11">
        <v>0</v>
      </c>
      <c r="F380" s="11">
        <v>299</v>
      </c>
      <c r="G380" s="11">
        <v>99</v>
      </c>
      <c r="H380" s="11">
        <v>200</v>
      </c>
      <c r="I380" s="11">
        <v>299</v>
      </c>
      <c r="J380" s="11">
        <v>2219868.35</v>
      </c>
      <c r="K380" s="11">
        <v>27</v>
      </c>
      <c r="L380" s="11">
        <v>288</v>
      </c>
      <c r="M380" s="11">
        <v>266</v>
      </c>
    </row>
    <row r="381" spans="1:13" hidden="1" x14ac:dyDescent="0.25">
      <c r="A381" s="9">
        <v>572</v>
      </c>
      <c r="B381" s="10" t="s">
        <v>70</v>
      </c>
      <c r="C381" s="10" t="s">
        <v>30</v>
      </c>
      <c r="D381" s="10" t="s">
        <v>23</v>
      </c>
      <c r="E381" s="11">
        <v>0</v>
      </c>
      <c r="F381" s="11">
        <v>319</v>
      </c>
      <c r="G381" s="11">
        <v>281</v>
      </c>
      <c r="H381" s="11">
        <v>38</v>
      </c>
      <c r="I381" s="11">
        <v>319</v>
      </c>
      <c r="J381" s="11">
        <v>1052163.6299999999</v>
      </c>
      <c r="K381" s="11">
        <v>12</v>
      </c>
      <c r="L381" s="11">
        <v>21</v>
      </c>
      <c r="M381" s="11">
        <v>262</v>
      </c>
    </row>
    <row r="382" spans="1:13" hidden="1" x14ac:dyDescent="0.25">
      <c r="A382" s="9">
        <v>575</v>
      </c>
      <c r="B382" s="10" t="s">
        <v>70</v>
      </c>
      <c r="C382" s="10" t="s">
        <v>18</v>
      </c>
      <c r="D382" s="10" t="s">
        <v>10</v>
      </c>
      <c r="E382" s="11">
        <v>0</v>
      </c>
      <c r="F382" s="11">
        <v>93</v>
      </c>
      <c r="G382" s="11">
        <v>52</v>
      </c>
      <c r="H382" s="11">
        <v>41</v>
      </c>
      <c r="I382" s="11">
        <v>93</v>
      </c>
      <c r="J382" s="11">
        <v>134113</v>
      </c>
      <c r="K382" s="11">
        <v>5</v>
      </c>
      <c r="L382" s="11">
        <v>58</v>
      </c>
      <c r="M382" s="11">
        <v>85</v>
      </c>
    </row>
    <row r="383" spans="1:13" hidden="1" x14ac:dyDescent="0.25">
      <c r="A383" s="9">
        <v>576</v>
      </c>
      <c r="B383" s="10" t="s">
        <v>70</v>
      </c>
      <c r="C383" s="10" t="s">
        <v>19</v>
      </c>
      <c r="D383" s="10" t="s">
        <v>10</v>
      </c>
      <c r="E383" s="11">
        <v>45107</v>
      </c>
      <c r="F383" s="11">
        <v>11847</v>
      </c>
      <c r="G383" s="11">
        <v>18915</v>
      </c>
      <c r="H383" s="11">
        <v>38039</v>
      </c>
      <c r="I383" s="11">
        <v>56954</v>
      </c>
      <c r="J383" s="11">
        <v>400385276</v>
      </c>
      <c r="K383" s="11">
        <v>8757</v>
      </c>
      <c r="L383" s="11">
        <v>30448</v>
      </c>
      <c r="M383" s="11">
        <v>50975</v>
      </c>
    </row>
    <row r="384" spans="1:13" hidden="1" x14ac:dyDescent="0.25">
      <c r="A384" s="9">
        <v>578</v>
      </c>
      <c r="B384" s="10" t="s">
        <v>70</v>
      </c>
      <c r="C384" s="10" t="s">
        <v>34</v>
      </c>
      <c r="D384" s="10" t="s">
        <v>23</v>
      </c>
      <c r="E384" s="11">
        <v>0</v>
      </c>
      <c r="F384" s="11">
        <v>1</v>
      </c>
      <c r="G384" s="11">
        <v>0</v>
      </c>
      <c r="H384" s="11">
        <v>1</v>
      </c>
      <c r="I384" s="11">
        <v>1</v>
      </c>
      <c r="J384" s="11">
        <v>0</v>
      </c>
      <c r="K384" s="11">
        <v>1</v>
      </c>
      <c r="L384" s="11">
        <v>1</v>
      </c>
      <c r="M384" s="11">
        <v>1</v>
      </c>
    </row>
    <row r="385" spans="1:13" hidden="1" x14ac:dyDescent="0.25">
      <c r="A385" s="9">
        <v>580</v>
      </c>
      <c r="B385" s="10" t="s">
        <v>70</v>
      </c>
      <c r="C385" s="10" t="s">
        <v>20</v>
      </c>
      <c r="D385" s="10" t="s">
        <v>10</v>
      </c>
      <c r="E385" s="11">
        <v>149706</v>
      </c>
      <c r="F385" s="11">
        <v>14235</v>
      </c>
      <c r="G385" s="11">
        <v>66213</v>
      </c>
      <c r="H385" s="11">
        <v>97728</v>
      </c>
      <c r="I385" s="11">
        <v>163941</v>
      </c>
      <c r="J385" s="11">
        <v>986191596.79999995</v>
      </c>
      <c r="K385" s="11">
        <v>5120</v>
      </c>
      <c r="L385" s="11">
        <v>132462</v>
      </c>
      <c r="M385" s="11">
        <v>146374</v>
      </c>
    </row>
    <row r="386" spans="1:13" x14ac:dyDescent="0.25">
      <c r="A386" s="9">
        <v>581</v>
      </c>
      <c r="B386" s="10" t="s">
        <v>70</v>
      </c>
      <c r="C386" s="10" t="s">
        <v>20</v>
      </c>
      <c r="D386" s="10" t="s">
        <v>37</v>
      </c>
      <c r="E386" s="11">
        <v>190946</v>
      </c>
      <c r="F386" s="11">
        <v>50071</v>
      </c>
      <c r="G386" s="11">
        <v>101990</v>
      </c>
      <c r="H386" s="11">
        <v>139027</v>
      </c>
      <c r="I386" s="11">
        <v>241017</v>
      </c>
      <c r="J386" s="11">
        <v>1250539075</v>
      </c>
      <c r="K386" s="11">
        <v>9145</v>
      </c>
      <c r="L386" s="11">
        <v>147731</v>
      </c>
      <c r="M386" s="11">
        <v>211012</v>
      </c>
    </row>
    <row r="387" spans="1:13" hidden="1" x14ac:dyDescent="0.25">
      <c r="A387" s="9">
        <v>582</v>
      </c>
      <c r="B387" s="10" t="s">
        <v>70</v>
      </c>
      <c r="C387" s="10" t="s">
        <v>21</v>
      </c>
      <c r="D387" s="10" t="s">
        <v>10</v>
      </c>
      <c r="E387" s="11">
        <v>0</v>
      </c>
      <c r="F387" s="11">
        <v>3029</v>
      </c>
      <c r="G387" s="11">
        <v>840</v>
      </c>
      <c r="H387" s="11">
        <v>2189</v>
      </c>
      <c r="I387" s="11">
        <v>3029</v>
      </c>
      <c r="J387" s="11">
        <v>16466489.949999999</v>
      </c>
      <c r="K387" s="11">
        <v>77</v>
      </c>
      <c r="L387" s="11">
        <v>2732</v>
      </c>
      <c r="M387" s="11">
        <v>2799</v>
      </c>
    </row>
    <row r="388" spans="1:13" hidden="1" x14ac:dyDescent="0.25">
      <c r="A388" s="9">
        <v>583</v>
      </c>
      <c r="B388" s="10" t="s">
        <v>70</v>
      </c>
      <c r="C388" s="10" t="s">
        <v>22</v>
      </c>
      <c r="D388" s="10" t="s">
        <v>10</v>
      </c>
      <c r="E388" s="11">
        <v>10137</v>
      </c>
      <c r="F388" s="11">
        <v>4631</v>
      </c>
      <c r="G388" s="11">
        <v>6302</v>
      </c>
      <c r="H388" s="11">
        <v>8466</v>
      </c>
      <c r="I388" s="11">
        <v>14768</v>
      </c>
      <c r="J388" s="11">
        <v>69921488.379999995</v>
      </c>
      <c r="K388" s="11">
        <v>2776</v>
      </c>
      <c r="L388" s="11">
        <v>8986</v>
      </c>
      <c r="M388" s="11">
        <v>12332</v>
      </c>
    </row>
    <row r="389" spans="1:13" hidden="1" x14ac:dyDescent="0.25">
      <c r="A389" s="9">
        <v>584</v>
      </c>
      <c r="B389" s="10" t="s">
        <v>70</v>
      </c>
      <c r="C389" s="10" t="s">
        <v>36</v>
      </c>
      <c r="D389" s="10" t="s">
        <v>23</v>
      </c>
      <c r="E389" s="11">
        <v>0</v>
      </c>
      <c r="F389" s="11">
        <v>960</v>
      </c>
      <c r="G389" s="11">
        <v>716</v>
      </c>
      <c r="H389" s="11">
        <v>244</v>
      </c>
      <c r="I389" s="11">
        <v>960</v>
      </c>
      <c r="J389" s="11">
        <v>9168435.1500000004</v>
      </c>
      <c r="K389" s="11">
        <v>204</v>
      </c>
      <c r="L389" s="11">
        <v>960</v>
      </c>
      <c r="M389" s="11">
        <v>884</v>
      </c>
    </row>
    <row r="390" spans="1:13" hidden="1" x14ac:dyDescent="0.25">
      <c r="A390" s="9">
        <v>585</v>
      </c>
      <c r="B390" s="10" t="s">
        <v>71</v>
      </c>
      <c r="C390" s="10" t="s">
        <v>24</v>
      </c>
      <c r="D390" s="10" t="s">
        <v>23</v>
      </c>
      <c r="E390" s="11">
        <v>222</v>
      </c>
      <c r="F390" s="11">
        <v>2897</v>
      </c>
      <c r="G390" s="11">
        <v>1879</v>
      </c>
      <c r="H390" s="11">
        <v>1240</v>
      </c>
      <c r="I390" s="11">
        <v>3119</v>
      </c>
      <c r="J390" s="11">
        <v>29865298</v>
      </c>
      <c r="K390" s="11">
        <v>434</v>
      </c>
      <c r="L390" s="11">
        <v>1998</v>
      </c>
      <c r="M390" s="11">
        <v>2146</v>
      </c>
    </row>
    <row r="391" spans="1:13" hidden="1" x14ac:dyDescent="0.25">
      <c r="A391" s="9">
        <v>586</v>
      </c>
      <c r="B391" s="10" t="s">
        <v>71</v>
      </c>
      <c r="C391" s="10" t="s">
        <v>11</v>
      </c>
      <c r="D391" s="10" t="s">
        <v>10</v>
      </c>
      <c r="E391" s="11">
        <v>201477</v>
      </c>
      <c r="F391" s="11">
        <v>33952</v>
      </c>
      <c r="G391" s="11">
        <v>104294</v>
      </c>
      <c r="H391" s="11">
        <v>131135</v>
      </c>
      <c r="I391" s="11">
        <v>235429</v>
      </c>
      <c r="J391" s="11">
        <v>1306331320</v>
      </c>
      <c r="K391" s="11">
        <v>10885</v>
      </c>
      <c r="L391" s="11">
        <v>227723</v>
      </c>
      <c r="M391" s="11">
        <v>229621</v>
      </c>
    </row>
    <row r="392" spans="1:13" hidden="1" x14ac:dyDescent="0.25">
      <c r="A392" s="9">
        <v>588</v>
      </c>
      <c r="B392" s="10" t="s">
        <v>71</v>
      </c>
      <c r="C392" s="10" t="s">
        <v>12</v>
      </c>
      <c r="D392" s="10" t="s">
        <v>10</v>
      </c>
      <c r="E392" s="11">
        <v>2430</v>
      </c>
      <c r="F392" s="11">
        <v>10864</v>
      </c>
      <c r="G392" s="11">
        <v>5215</v>
      </c>
      <c r="H392" s="11">
        <v>8079</v>
      </c>
      <c r="I392" s="11">
        <v>13294</v>
      </c>
      <c r="J392" s="11">
        <v>78826375.560000002</v>
      </c>
      <c r="K392" s="11">
        <v>924</v>
      </c>
      <c r="L392" s="11">
        <v>12146</v>
      </c>
      <c r="M392" s="11">
        <v>12990</v>
      </c>
    </row>
    <row r="393" spans="1:13" hidden="1" x14ac:dyDescent="0.25">
      <c r="A393" s="9">
        <v>589</v>
      </c>
      <c r="B393" s="10" t="s">
        <v>71</v>
      </c>
      <c r="C393" s="10" t="s">
        <v>13</v>
      </c>
      <c r="D393" s="10" t="s">
        <v>10</v>
      </c>
      <c r="E393" s="11">
        <v>0</v>
      </c>
      <c r="F393" s="11">
        <v>6051</v>
      </c>
      <c r="G393" s="11">
        <v>2119</v>
      </c>
      <c r="H393" s="11">
        <v>3932</v>
      </c>
      <c r="I393" s="11">
        <v>6051</v>
      </c>
      <c r="J393" s="11">
        <v>46670302</v>
      </c>
      <c r="K393" s="11">
        <v>380</v>
      </c>
      <c r="L393" s="11">
        <v>3552</v>
      </c>
      <c r="M393" s="11">
        <v>5791</v>
      </c>
    </row>
    <row r="394" spans="1:13" hidden="1" x14ac:dyDescent="0.25">
      <c r="A394" s="9">
        <v>591</v>
      </c>
      <c r="B394" s="10" t="s">
        <v>71</v>
      </c>
      <c r="C394" s="10" t="s">
        <v>14</v>
      </c>
      <c r="D394" s="10" t="s">
        <v>10</v>
      </c>
      <c r="E394" s="11">
        <v>2920</v>
      </c>
      <c r="F394" s="11">
        <v>5235</v>
      </c>
      <c r="G394" s="11">
        <v>3576</v>
      </c>
      <c r="H394" s="11">
        <v>4579</v>
      </c>
      <c r="I394" s="11">
        <v>8155</v>
      </c>
      <c r="J394" s="11">
        <v>61022980.210000001</v>
      </c>
      <c r="K394" s="11">
        <v>955</v>
      </c>
      <c r="L394" s="11">
        <v>6649</v>
      </c>
      <c r="M394" s="11">
        <v>7528</v>
      </c>
    </row>
    <row r="395" spans="1:13" hidden="1" x14ac:dyDescent="0.25">
      <c r="A395" s="9">
        <v>592</v>
      </c>
      <c r="B395" s="10" t="s">
        <v>71</v>
      </c>
      <c r="C395" s="10" t="s">
        <v>15</v>
      </c>
      <c r="D395" s="10" t="s">
        <v>10</v>
      </c>
      <c r="E395" s="11">
        <v>7403</v>
      </c>
      <c r="F395" s="11">
        <v>5682</v>
      </c>
      <c r="G395" s="11">
        <v>4620</v>
      </c>
      <c r="H395" s="11">
        <v>8465</v>
      </c>
      <c r="I395" s="11">
        <v>13085</v>
      </c>
      <c r="J395" s="11">
        <v>70091461.799999997</v>
      </c>
      <c r="K395" s="11">
        <v>773</v>
      </c>
      <c r="L395" s="11">
        <v>6914</v>
      </c>
      <c r="M395" s="11">
        <v>12311</v>
      </c>
    </row>
    <row r="396" spans="1:13" hidden="1" x14ac:dyDescent="0.25">
      <c r="A396" s="9">
        <v>595</v>
      </c>
      <c r="B396" s="10" t="s">
        <v>71</v>
      </c>
      <c r="C396" s="10" t="s">
        <v>27</v>
      </c>
      <c r="D396" s="10" t="s">
        <v>23</v>
      </c>
      <c r="E396" s="11">
        <v>0</v>
      </c>
      <c r="F396" s="11">
        <v>17601</v>
      </c>
      <c r="G396" s="11">
        <v>6739</v>
      </c>
      <c r="H396" s="11">
        <v>10862</v>
      </c>
      <c r="I396" s="11">
        <v>17601</v>
      </c>
      <c r="J396" s="11">
        <v>83301318.180000007</v>
      </c>
      <c r="K396" s="11">
        <v>5072</v>
      </c>
      <c r="L396" s="11">
        <v>17601</v>
      </c>
      <c r="M396" s="11">
        <v>11038</v>
      </c>
    </row>
    <row r="397" spans="1:13" hidden="1" x14ac:dyDescent="0.25">
      <c r="A397" s="9">
        <v>596</v>
      </c>
      <c r="B397" s="10" t="s">
        <v>71</v>
      </c>
      <c r="C397" s="10" t="s">
        <v>28</v>
      </c>
      <c r="D397" s="10" t="s">
        <v>23</v>
      </c>
      <c r="E397" s="11">
        <v>3735</v>
      </c>
      <c r="F397" s="11">
        <v>940</v>
      </c>
      <c r="G397" s="11">
        <v>2230</v>
      </c>
      <c r="H397" s="11">
        <v>2445</v>
      </c>
      <c r="I397" s="11">
        <v>4675</v>
      </c>
      <c r="J397" s="11">
        <v>12780983.890000001</v>
      </c>
      <c r="K397" s="11">
        <v>644</v>
      </c>
      <c r="L397" s="11">
        <v>4259</v>
      </c>
      <c r="M397" s="11">
        <v>3981</v>
      </c>
    </row>
    <row r="398" spans="1:13" hidden="1" x14ac:dyDescent="0.25">
      <c r="A398" s="9">
        <v>597</v>
      </c>
      <c r="B398" s="10" t="s">
        <v>71</v>
      </c>
      <c r="C398" s="10" t="s">
        <v>29</v>
      </c>
      <c r="D398" s="10" t="s">
        <v>23</v>
      </c>
      <c r="E398" s="11">
        <v>1487</v>
      </c>
      <c r="F398" s="11">
        <v>813</v>
      </c>
      <c r="G398" s="11">
        <v>859</v>
      </c>
      <c r="H398" s="11">
        <v>1441</v>
      </c>
      <c r="I398" s="11">
        <v>2300</v>
      </c>
      <c r="J398" s="11">
        <v>17088454.510000002</v>
      </c>
      <c r="K398" s="11">
        <v>369</v>
      </c>
      <c r="L398" s="11">
        <v>809</v>
      </c>
      <c r="M398" s="11">
        <v>1974</v>
      </c>
    </row>
    <row r="399" spans="1:13" hidden="1" x14ac:dyDescent="0.25">
      <c r="A399" s="9">
        <v>598</v>
      </c>
      <c r="B399" s="10" t="s">
        <v>71</v>
      </c>
      <c r="C399" s="10" t="s">
        <v>16</v>
      </c>
      <c r="D399" s="10" t="s">
        <v>10</v>
      </c>
      <c r="E399" s="11">
        <v>3567</v>
      </c>
      <c r="F399" s="11">
        <v>1769</v>
      </c>
      <c r="G399" s="11">
        <v>1520</v>
      </c>
      <c r="H399" s="11">
        <v>3816</v>
      </c>
      <c r="I399" s="11">
        <v>5336</v>
      </c>
      <c r="J399" s="11">
        <v>23262201.07</v>
      </c>
      <c r="K399" s="11">
        <v>1029</v>
      </c>
      <c r="L399" s="11">
        <v>4010</v>
      </c>
      <c r="M399" s="11">
        <v>2611</v>
      </c>
    </row>
    <row r="400" spans="1:13" hidden="1" x14ac:dyDescent="0.25">
      <c r="A400" s="9">
        <v>603</v>
      </c>
      <c r="B400" s="10" t="s">
        <v>71</v>
      </c>
      <c r="C400" s="10" t="s">
        <v>19</v>
      </c>
      <c r="D400" s="10" t="s">
        <v>10</v>
      </c>
      <c r="E400" s="11">
        <v>85840</v>
      </c>
      <c r="F400" s="11">
        <v>17671</v>
      </c>
      <c r="G400" s="11">
        <v>41588</v>
      </c>
      <c r="H400" s="11">
        <v>61923</v>
      </c>
      <c r="I400" s="11">
        <v>103511</v>
      </c>
      <c r="J400" s="11">
        <v>741509813.10000002</v>
      </c>
      <c r="K400" s="11">
        <v>11335</v>
      </c>
      <c r="L400" s="11">
        <v>64227</v>
      </c>
      <c r="M400" s="11">
        <v>98615</v>
      </c>
    </row>
    <row r="401" spans="1:13" hidden="1" x14ac:dyDescent="0.25">
      <c r="A401" s="9">
        <v>607</v>
      </c>
      <c r="B401" s="10" t="s">
        <v>71</v>
      </c>
      <c r="C401" s="10" t="s">
        <v>20</v>
      </c>
      <c r="D401" s="10" t="s">
        <v>10</v>
      </c>
      <c r="E401" s="11">
        <v>203036</v>
      </c>
      <c r="F401" s="11">
        <v>54398</v>
      </c>
      <c r="G401" s="11">
        <v>116992</v>
      </c>
      <c r="H401" s="11">
        <v>140442</v>
      </c>
      <c r="I401" s="11">
        <v>257434</v>
      </c>
      <c r="J401" s="11">
        <v>1436418320</v>
      </c>
      <c r="K401" s="11">
        <v>7961</v>
      </c>
      <c r="L401" s="11">
        <v>231506</v>
      </c>
      <c r="M401" s="11">
        <v>229785</v>
      </c>
    </row>
    <row r="402" spans="1:13" x14ac:dyDescent="0.25">
      <c r="A402" s="9">
        <v>608</v>
      </c>
      <c r="B402" s="10" t="s">
        <v>71</v>
      </c>
      <c r="C402" s="10" t="s">
        <v>20</v>
      </c>
      <c r="D402" s="10" t="s">
        <v>37</v>
      </c>
      <c r="E402" s="11">
        <v>267111</v>
      </c>
      <c r="F402" s="11">
        <v>177930</v>
      </c>
      <c r="G402" s="11">
        <v>181627</v>
      </c>
      <c r="H402" s="11">
        <v>263414</v>
      </c>
      <c r="I402" s="11">
        <v>445041</v>
      </c>
      <c r="J402" s="11">
        <v>1930545779</v>
      </c>
      <c r="K402" s="11">
        <v>17462</v>
      </c>
      <c r="L402" s="11">
        <v>240586</v>
      </c>
      <c r="M402" s="11">
        <v>416981</v>
      </c>
    </row>
    <row r="403" spans="1:13" hidden="1" x14ac:dyDescent="0.25">
      <c r="A403" s="9">
        <v>610</v>
      </c>
      <c r="B403" s="10" t="s">
        <v>71</v>
      </c>
      <c r="C403" s="10" t="s">
        <v>21</v>
      </c>
      <c r="D403" s="10" t="s">
        <v>10</v>
      </c>
      <c r="E403" s="11">
        <v>14</v>
      </c>
      <c r="F403" s="11">
        <v>1612</v>
      </c>
      <c r="G403" s="11">
        <v>431</v>
      </c>
      <c r="H403" s="11">
        <v>1195</v>
      </c>
      <c r="I403" s="11">
        <v>1626</v>
      </c>
      <c r="J403" s="11">
        <v>7446421.8499999996</v>
      </c>
      <c r="K403" s="11">
        <v>74</v>
      </c>
      <c r="L403" s="11">
        <v>896</v>
      </c>
      <c r="M403" s="11">
        <v>1615</v>
      </c>
    </row>
    <row r="404" spans="1:13" hidden="1" x14ac:dyDescent="0.25">
      <c r="A404" s="9">
        <v>611</v>
      </c>
      <c r="B404" s="10" t="s">
        <v>71</v>
      </c>
      <c r="C404" s="10" t="s">
        <v>22</v>
      </c>
      <c r="D404" s="10" t="s">
        <v>10</v>
      </c>
      <c r="E404" s="11">
        <v>2910</v>
      </c>
      <c r="F404" s="11">
        <v>7106</v>
      </c>
      <c r="G404" s="11">
        <v>3944</v>
      </c>
      <c r="H404" s="11">
        <v>6072</v>
      </c>
      <c r="I404" s="11">
        <v>10016</v>
      </c>
      <c r="J404" s="11">
        <v>50501530.18</v>
      </c>
      <c r="K404" s="11">
        <v>1398</v>
      </c>
      <c r="L404" s="11">
        <v>6492</v>
      </c>
      <c r="M404" s="11">
        <v>8728</v>
      </c>
    </row>
    <row r="405" spans="1:13" hidden="1" x14ac:dyDescent="0.25">
      <c r="A405" s="9">
        <v>612</v>
      </c>
      <c r="B405" s="10" t="s">
        <v>71</v>
      </c>
      <c r="C405" s="10" t="s">
        <v>36</v>
      </c>
      <c r="D405" s="10" t="s">
        <v>23</v>
      </c>
      <c r="E405" s="11">
        <v>0</v>
      </c>
      <c r="F405" s="11">
        <v>299</v>
      </c>
      <c r="G405" s="11">
        <v>207</v>
      </c>
      <c r="H405" s="11">
        <v>92</v>
      </c>
      <c r="I405" s="11">
        <v>299</v>
      </c>
      <c r="J405" s="11">
        <v>2058611.14</v>
      </c>
      <c r="K405" s="11">
        <v>72</v>
      </c>
      <c r="L405" s="11">
        <v>299</v>
      </c>
      <c r="M405" s="11">
        <v>275</v>
      </c>
    </row>
    <row r="406" spans="1:13" hidden="1" x14ac:dyDescent="0.25">
      <c r="A406" s="9">
        <v>613</v>
      </c>
      <c r="B406" s="10" t="s">
        <v>72</v>
      </c>
      <c r="C406" s="10" t="s">
        <v>24</v>
      </c>
      <c r="D406" s="10" t="s">
        <v>23</v>
      </c>
      <c r="E406" s="11">
        <v>0</v>
      </c>
      <c r="F406" s="11">
        <v>990</v>
      </c>
      <c r="G406" s="11">
        <v>739</v>
      </c>
      <c r="H406" s="11">
        <v>251</v>
      </c>
      <c r="I406" s="11">
        <v>990</v>
      </c>
      <c r="J406" s="11">
        <v>6615136</v>
      </c>
      <c r="K406" s="11">
        <v>82</v>
      </c>
      <c r="L406" s="11">
        <v>583</v>
      </c>
      <c r="M406" s="11">
        <v>809</v>
      </c>
    </row>
    <row r="407" spans="1:13" hidden="1" x14ac:dyDescent="0.25">
      <c r="A407" s="9">
        <v>614</v>
      </c>
      <c r="B407" s="10" t="s">
        <v>72</v>
      </c>
      <c r="C407" s="10" t="s">
        <v>11</v>
      </c>
      <c r="D407" s="10" t="s">
        <v>10</v>
      </c>
      <c r="E407" s="11">
        <v>269773</v>
      </c>
      <c r="F407" s="11">
        <v>0</v>
      </c>
      <c r="G407" s="11">
        <v>135570</v>
      </c>
      <c r="H407" s="11">
        <v>134203</v>
      </c>
      <c r="I407" s="11">
        <v>269773</v>
      </c>
      <c r="J407" s="11">
        <v>1766621111</v>
      </c>
      <c r="K407" s="11">
        <v>11911</v>
      </c>
      <c r="L407" s="11">
        <v>258422</v>
      </c>
      <c r="M407" s="11">
        <v>260206</v>
      </c>
    </row>
    <row r="408" spans="1:13" hidden="1" x14ac:dyDescent="0.25">
      <c r="A408" s="9">
        <v>616</v>
      </c>
      <c r="B408" s="10" t="s">
        <v>72</v>
      </c>
      <c r="C408" s="10" t="s">
        <v>12</v>
      </c>
      <c r="D408" s="10" t="s">
        <v>10</v>
      </c>
      <c r="E408" s="11">
        <v>8435</v>
      </c>
      <c r="F408" s="11">
        <v>0</v>
      </c>
      <c r="G408" s="11">
        <v>4060</v>
      </c>
      <c r="H408" s="11">
        <v>4375</v>
      </c>
      <c r="I408" s="11">
        <v>8435</v>
      </c>
      <c r="J408" s="11">
        <v>63236321.920000002</v>
      </c>
      <c r="K408" s="11">
        <v>349</v>
      </c>
      <c r="L408" s="11">
        <v>7221</v>
      </c>
      <c r="M408" s="11">
        <v>8247</v>
      </c>
    </row>
    <row r="409" spans="1:13" hidden="1" x14ac:dyDescent="0.25">
      <c r="A409" s="9">
        <v>617</v>
      </c>
      <c r="B409" s="10" t="s">
        <v>72</v>
      </c>
      <c r="C409" s="10" t="s">
        <v>13</v>
      </c>
      <c r="D409" s="10" t="s">
        <v>10</v>
      </c>
      <c r="E409" s="11">
        <v>1380</v>
      </c>
      <c r="F409" s="11">
        <v>0</v>
      </c>
      <c r="G409" s="11">
        <v>1095</v>
      </c>
      <c r="H409" s="11">
        <v>285</v>
      </c>
      <c r="I409" s="11">
        <v>1380</v>
      </c>
      <c r="J409" s="11">
        <v>5729078</v>
      </c>
      <c r="K409" s="11">
        <v>591</v>
      </c>
      <c r="L409" s="11">
        <v>685</v>
      </c>
      <c r="M409" s="11">
        <v>1377</v>
      </c>
    </row>
    <row r="410" spans="1:13" hidden="1" x14ac:dyDescent="0.25">
      <c r="A410" s="9">
        <v>619</v>
      </c>
      <c r="B410" s="10" t="s">
        <v>72</v>
      </c>
      <c r="C410" s="10" t="s">
        <v>14</v>
      </c>
      <c r="D410" s="10" t="s">
        <v>10</v>
      </c>
      <c r="E410" s="11">
        <v>15565</v>
      </c>
      <c r="F410" s="11">
        <v>0</v>
      </c>
      <c r="G410" s="11">
        <v>5380</v>
      </c>
      <c r="H410" s="11">
        <v>10185</v>
      </c>
      <c r="I410" s="11">
        <v>15565</v>
      </c>
      <c r="J410" s="11">
        <v>120865135.3</v>
      </c>
      <c r="K410" s="11">
        <v>1652</v>
      </c>
      <c r="L410" s="11">
        <v>12676</v>
      </c>
      <c r="M410" s="11">
        <v>14256</v>
      </c>
    </row>
    <row r="411" spans="1:13" hidden="1" x14ac:dyDescent="0.25">
      <c r="A411" s="9">
        <v>620</v>
      </c>
      <c r="B411" s="10" t="s">
        <v>72</v>
      </c>
      <c r="C411" s="10" t="s">
        <v>15</v>
      </c>
      <c r="D411" s="10" t="s">
        <v>10</v>
      </c>
      <c r="E411" s="11">
        <v>11509</v>
      </c>
      <c r="F411" s="11">
        <v>0</v>
      </c>
      <c r="G411" s="11">
        <v>3997</v>
      </c>
      <c r="H411" s="11">
        <v>7512</v>
      </c>
      <c r="I411" s="11">
        <v>11509</v>
      </c>
      <c r="J411" s="11">
        <v>61463157.350000001</v>
      </c>
      <c r="K411" s="11">
        <v>1459</v>
      </c>
      <c r="L411" s="11">
        <v>6695</v>
      </c>
      <c r="M411" s="11">
        <v>10913</v>
      </c>
    </row>
    <row r="412" spans="1:13" hidden="1" x14ac:dyDescent="0.25">
      <c r="A412" s="9">
        <v>624</v>
      </c>
      <c r="B412" s="10" t="s">
        <v>72</v>
      </c>
      <c r="C412" s="10" t="s">
        <v>27</v>
      </c>
      <c r="D412" s="10" t="s">
        <v>23</v>
      </c>
      <c r="E412" s="11">
        <v>0</v>
      </c>
      <c r="F412" s="11">
        <v>12795</v>
      </c>
      <c r="G412" s="11">
        <v>9161</v>
      </c>
      <c r="H412" s="11">
        <v>3634</v>
      </c>
      <c r="I412" s="11">
        <v>12795</v>
      </c>
      <c r="J412" s="11">
        <v>49857946.460000001</v>
      </c>
      <c r="K412" s="11">
        <v>5015</v>
      </c>
      <c r="L412" s="11">
        <v>12795</v>
      </c>
      <c r="M412" s="11">
        <v>9043</v>
      </c>
    </row>
    <row r="413" spans="1:13" hidden="1" x14ac:dyDescent="0.25">
      <c r="A413" s="9">
        <v>625</v>
      </c>
      <c r="B413" s="10" t="s">
        <v>72</v>
      </c>
      <c r="C413" s="10" t="s">
        <v>28</v>
      </c>
      <c r="D413" s="10" t="s">
        <v>23</v>
      </c>
      <c r="E413" s="11">
        <v>19421</v>
      </c>
      <c r="F413" s="11">
        <v>6406</v>
      </c>
      <c r="G413" s="11">
        <v>9173</v>
      </c>
      <c r="H413" s="11">
        <v>16654</v>
      </c>
      <c r="I413" s="11">
        <v>25827</v>
      </c>
      <c r="J413" s="11">
        <v>73015174.379999995</v>
      </c>
      <c r="K413" s="11">
        <v>5214</v>
      </c>
      <c r="L413" s="11">
        <v>25302</v>
      </c>
      <c r="M413" s="11">
        <v>21461</v>
      </c>
    </row>
    <row r="414" spans="1:13" hidden="1" x14ac:dyDescent="0.25">
      <c r="A414" s="9">
        <v>626</v>
      </c>
      <c r="B414" s="10" t="s">
        <v>72</v>
      </c>
      <c r="C414" s="10" t="s">
        <v>29</v>
      </c>
      <c r="D414" s="10" t="s">
        <v>23</v>
      </c>
      <c r="E414" s="11">
        <v>0</v>
      </c>
      <c r="F414" s="11">
        <v>1482</v>
      </c>
      <c r="G414" s="11">
        <v>951</v>
      </c>
      <c r="H414" s="11">
        <v>531</v>
      </c>
      <c r="I414" s="11">
        <v>1482</v>
      </c>
      <c r="J414" s="11">
        <v>6455836.04</v>
      </c>
      <c r="K414" s="11">
        <v>195</v>
      </c>
      <c r="L414" s="11">
        <v>619</v>
      </c>
      <c r="M414" s="11">
        <v>1154</v>
      </c>
    </row>
    <row r="415" spans="1:13" hidden="1" x14ac:dyDescent="0.25">
      <c r="A415" s="9">
        <v>627</v>
      </c>
      <c r="B415" s="10" t="s">
        <v>72</v>
      </c>
      <c r="C415" s="10" t="s">
        <v>16</v>
      </c>
      <c r="D415" s="10" t="s">
        <v>10</v>
      </c>
      <c r="E415" s="11">
        <v>6154</v>
      </c>
      <c r="F415" s="11">
        <v>0</v>
      </c>
      <c r="G415" s="11">
        <v>1644</v>
      </c>
      <c r="H415" s="11">
        <v>4510</v>
      </c>
      <c r="I415" s="11">
        <v>6154</v>
      </c>
      <c r="J415" s="11">
        <v>35843854.039999999</v>
      </c>
      <c r="K415" s="11">
        <v>1193</v>
      </c>
      <c r="L415" s="11">
        <v>4975</v>
      </c>
      <c r="M415" s="11">
        <v>3154</v>
      </c>
    </row>
    <row r="416" spans="1:13" hidden="1" x14ac:dyDescent="0.25">
      <c r="A416" s="9">
        <v>629</v>
      </c>
      <c r="B416" s="10" t="s">
        <v>72</v>
      </c>
      <c r="C416" s="10" t="s">
        <v>17</v>
      </c>
      <c r="D416" s="10" t="s">
        <v>10</v>
      </c>
      <c r="E416" s="11">
        <v>0</v>
      </c>
      <c r="F416" s="11">
        <v>17291</v>
      </c>
      <c r="G416" s="11">
        <v>6482</v>
      </c>
      <c r="H416" s="11">
        <v>10809</v>
      </c>
      <c r="I416" s="11">
        <v>17291</v>
      </c>
      <c r="J416" s="11">
        <v>78797125.870000005</v>
      </c>
      <c r="K416" s="11">
        <v>217</v>
      </c>
      <c r="L416" s="11">
        <v>17275</v>
      </c>
      <c r="M416" s="11">
        <v>17279</v>
      </c>
    </row>
    <row r="417" spans="1:13" hidden="1" x14ac:dyDescent="0.25">
      <c r="A417" s="9">
        <v>630</v>
      </c>
      <c r="B417" s="10" t="s">
        <v>72</v>
      </c>
      <c r="C417" s="10" t="s">
        <v>30</v>
      </c>
      <c r="D417" s="10" t="s">
        <v>23</v>
      </c>
      <c r="E417" s="11">
        <v>0</v>
      </c>
      <c r="F417" s="11">
        <v>43</v>
      </c>
      <c r="G417" s="11">
        <v>34</v>
      </c>
      <c r="H417" s="11">
        <v>9</v>
      </c>
      <c r="I417" s="11">
        <v>43</v>
      </c>
      <c r="J417" s="11">
        <v>696540.59</v>
      </c>
      <c r="K417" s="11">
        <v>0</v>
      </c>
      <c r="L417" s="11">
        <v>3</v>
      </c>
      <c r="M417" s="11">
        <v>10</v>
      </c>
    </row>
    <row r="418" spans="1:13" hidden="1" x14ac:dyDescent="0.25">
      <c r="A418" s="9">
        <v>633</v>
      </c>
      <c r="B418" s="10" t="s">
        <v>72</v>
      </c>
      <c r="C418" s="10" t="s">
        <v>33</v>
      </c>
      <c r="D418" s="10" t="s">
        <v>23</v>
      </c>
      <c r="E418" s="11">
        <v>352</v>
      </c>
      <c r="F418" s="11">
        <v>0</v>
      </c>
      <c r="G418" s="11">
        <v>289</v>
      </c>
      <c r="H418" s="11">
        <v>63</v>
      </c>
      <c r="I418" s="11">
        <v>352</v>
      </c>
      <c r="J418" s="11">
        <v>142153.67000000001</v>
      </c>
      <c r="K418" s="11">
        <v>240</v>
      </c>
      <c r="L418" s="11">
        <v>29</v>
      </c>
      <c r="M418" s="11">
        <v>352</v>
      </c>
    </row>
    <row r="419" spans="1:13" hidden="1" x14ac:dyDescent="0.25">
      <c r="A419" s="9">
        <v>634</v>
      </c>
      <c r="B419" s="10" t="s">
        <v>72</v>
      </c>
      <c r="C419" s="10" t="s">
        <v>18</v>
      </c>
      <c r="D419" s="10" t="s">
        <v>10</v>
      </c>
      <c r="E419" s="11">
        <v>903</v>
      </c>
      <c r="F419" s="11">
        <v>0</v>
      </c>
      <c r="G419" s="11">
        <v>117</v>
      </c>
      <c r="H419" s="11">
        <v>786</v>
      </c>
      <c r="I419" s="11">
        <v>903</v>
      </c>
      <c r="J419" s="11">
        <v>5077967</v>
      </c>
      <c r="K419" s="11">
        <v>34</v>
      </c>
      <c r="L419" s="11">
        <v>561</v>
      </c>
      <c r="M419" s="11">
        <v>822</v>
      </c>
    </row>
    <row r="420" spans="1:13" hidden="1" x14ac:dyDescent="0.25">
      <c r="A420" s="9">
        <v>635</v>
      </c>
      <c r="B420" s="10" t="s">
        <v>72</v>
      </c>
      <c r="C420" s="10" t="s">
        <v>19</v>
      </c>
      <c r="D420" s="10" t="s">
        <v>10</v>
      </c>
      <c r="E420" s="11">
        <v>66626</v>
      </c>
      <c r="F420" s="11">
        <v>0</v>
      </c>
      <c r="G420" s="11">
        <v>22824</v>
      </c>
      <c r="H420" s="11">
        <v>43802</v>
      </c>
      <c r="I420" s="11">
        <v>66626</v>
      </c>
      <c r="J420" s="11">
        <v>467421012.60000002</v>
      </c>
      <c r="K420" s="11">
        <v>10033</v>
      </c>
      <c r="L420" s="11">
        <v>40283</v>
      </c>
      <c r="M420" s="11">
        <v>63557</v>
      </c>
    </row>
    <row r="421" spans="1:13" hidden="1" x14ac:dyDescent="0.25">
      <c r="A421" s="9">
        <v>639</v>
      </c>
      <c r="B421" s="10" t="s">
        <v>72</v>
      </c>
      <c r="C421" s="10" t="s">
        <v>20</v>
      </c>
      <c r="D421" s="10" t="s">
        <v>10</v>
      </c>
      <c r="E421" s="11">
        <v>242439</v>
      </c>
      <c r="F421" s="11">
        <v>0</v>
      </c>
      <c r="G421" s="11">
        <v>114420</v>
      </c>
      <c r="H421" s="11">
        <v>128019</v>
      </c>
      <c r="I421" s="11">
        <v>242439</v>
      </c>
      <c r="J421" s="11">
        <v>1580420880</v>
      </c>
      <c r="K421" s="11">
        <v>6696</v>
      </c>
      <c r="L421" s="11">
        <v>206624</v>
      </c>
      <c r="M421" s="11">
        <v>219706</v>
      </c>
    </row>
    <row r="422" spans="1:13" x14ac:dyDescent="0.25">
      <c r="A422" s="9">
        <v>640</v>
      </c>
      <c r="B422" s="10" t="s">
        <v>72</v>
      </c>
      <c r="C422" s="10" t="s">
        <v>20</v>
      </c>
      <c r="D422" s="10" t="s">
        <v>37</v>
      </c>
      <c r="E422" s="11">
        <v>91528</v>
      </c>
      <c r="F422" s="11">
        <v>55760</v>
      </c>
      <c r="G422" s="11">
        <v>56885</v>
      </c>
      <c r="H422" s="11">
        <v>90403</v>
      </c>
      <c r="I422" s="11">
        <v>147288</v>
      </c>
      <c r="J422" s="11">
        <v>1056671680</v>
      </c>
      <c r="K422" s="11">
        <v>15394</v>
      </c>
      <c r="L422" s="11">
        <v>65993</v>
      </c>
      <c r="M422" s="11">
        <v>139292</v>
      </c>
    </row>
    <row r="423" spans="1:13" hidden="1" x14ac:dyDescent="0.25">
      <c r="A423" s="9">
        <v>641</v>
      </c>
      <c r="B423" s="10" t="s">
        <v>72</v>
      </c>
      <c r="C423" s="10" t="s">
        <v>21</v>
      </c>
      <c r="D423" s="10" t="s">
        <v>10</v>
      </c>
      <c r="E423" s="11">
        <v>65910</v>
      </c>
      <c r="F423" s="11">
        <v>64638</v>
      </c>
      <c r="G423" s="11">
        <v>43854</v>
      </c>
      <c r="H423" s="11">
        <v>86694</v>
      </c>
      <c r="I423" s="11">
        <v>130548</v>
      </c>
      <c r="J423" s="11">
        <v>556560420.89999998</v>
      </c>
      <c r="K423" s="11">
        <v>11022</v>
      </c>
      <c r="L423" s="11">
        <v>78079</v>
      </c>
      <c r="M423" s="11">
        <v>127413</v>
      </c>
    </row>
    <row r="424" spans="1:13" hidden="1" x14ac:dyDescent="0.25">
      <c r="A424" s="9">
        <v>642</v>
      </c>
      <c r="B424" s="10" t="s">
        <v>72</v>
      </c>
      <c r="C424" s="10" t="s">
        <v>22</v>
      </c>
      <c r="D424" s="10" t="s">
        <v>10</v>
      </c>
      <c r="E424" s="11">
        <v>28540</v>
      </c>
      <c r="F424" s="11">
        <v>0</v>
      </c>
      <c r="G424" s="11">
        <v>10097</v>
      </c>
      <c r="H424" s="11">
        <v>18443</v>
      </c>
      <c r="I424" s="11">
        <v>28540</v>
      </c>
      <c r="J424" s="11">
        <v>190518354</v>
      </c>
      <c r="K424" s="11">
        <v>2959</v>
      </c>
      <c r="L424" s="11">
        <v>16982</v>
      </c>
      <c r="M424" s="11">
        <v>25754</v>
      </c>
    </row>
    <row r="425" spans="1:13" hidden="1" x14ac:dyDescent="0.25">
      <c r="A425" s="9">
        <v>643</v>
      </c>
      <c r="B425" s="10" t="s">
        <v>72</v>
      </c>
      <c r="C425" s="10" t="s">
        <v>36</v>
      </c>
      <c r="D425" s="10" t="s">
        <v>23</v>
      </c>
      <c r="E425" s="11">
        <v>18</v>
      </c>
      <c r="F425" s="11">
        <v>120</v>
      </c>
      <c r="G425" s="11">
        <v>91</v>
      </c>
      <c r="H425" s="11">
        <v>47</v>
      </c>
      <c r="I425" s="11">
        <v>138</v>
      </c>
      <c r="J425" s="11">
        <v>2325293.5499999998</v>
      </c>
      <c r="K425" s="11">
        <v>16</v>
      </c>
      <c r="L425" s="11">
        <v>138</v>
      </c>
      <c r="M425" s="11">
        <v>129</v>
      </c>
    </row>
    <row r="426" spans="1:13" hidden="1" x14ac:dyDescent="0.25">
      <c r="A426" s="9">
        <v>644</v>
      </c>
      <c r="B426" s="10" t="s">
        <v>73</v>
      </c>
      <c r="C426" s="10" t="s">
        <v>24</v>
      </c>
      <c r="D426" s="10" t="s">
        <v>23</v>
      </c>
      <c r="E426" s="11">
        <v>0</v>
      </c>
      <c r="F426" s="11">
        <v>91</v>
      </c>
      <c r="G426" s="11">
        <v>69</v>
      </c>
      <c r="H426" s="11">
        <v>22</v>
      </c>
      <c r="I426" s="11">
        <v>91</v>
      </c>
      <c r="J426" s="11">
        <v>541105</v>
      </c>
      <c r="K426" s="11">
        <v>11</v>
      </c>
      <c r="L426" s="11">
        <v>61</v>
      </c>
      <c r="M426" s="11">
        <v>74</v>
      </c>
    </row>
    <row r="427" spans="1:13" hidden="1" x14ac:dyDescent="0.25">
      <c r="A427" s="9">
        <v>645</v>
      </c>
      <c r="B427" s="10" t="s">
        <v>73</v>
      </c>
      <c r="C427" s="10" t="s">
        <v>11</v>
      </c>
      <c r="D427" s="10" t="s">
        <v>10</v>
      </c>
      <c r="E427" s="11">
        <v>41749</v>
      </c>
      <c r="F427" s="11">
        <v>36047</v>
      </c>
      <c r="G427" s="11">
        <v>40945</v>
      </c>
      <c r="H427" s="11">
        <v>36851</v>
      </c>
      <c r="I427" s="11">
        <v>77796</v>
      </c>
      <c r="J427" s="11">
        <v>385099752.39999998</v>
      </c>
      <c r="K427" s="11">
        <v>5449</v>
      </c>
      <c r="L427" s="11">
        <v>73911</v>
      </c>
      <c r="M427" s="11">
        <v>75542</v>
      </c>
    </row>
    <row r="428" spans="1:13" hidden="1" x14ac:dyDescent="0.25">
      <c r="A428" s="9">
        <v>647</v>
      </c>
      <c r="B428" s="10" t="s">
        <v>73</v>
      </c>
      <c r="C428" s="10" t="s">
        <v>12</v>
      </c>
      <c r="D428" s="10" t="s">
        <v>10</v>
      </c>
      <c r="E428" s="11">
        <v>12043</v>
      </c>
      <c r="F428" s="11">
        <v>0</v>
      </c>
      <c r="G428" s="11">
        <v>5390</v>
      </c>
      <c r="H428" s="11">
        <v>6653</v>
      </c>
      <c r="I428" s="11">
        <v>12043</v>
      </c>
      <c r="J428" s="11">
        <v>66063351.75</v>
      </c>
      <c r="K428" s="11">
        <v>1461</v>
      </c>
      <c r="L428" s="11">
        <v>11524</v>
      </c>
      <c r="M428" s="11">
        <v>10234</v>
      </c>
    </row>
    <row r="429" spans="1:13" hidden="1" x14ac:dyDescent="0.25">
      <c r="A429" s="9">
        <v>648</v>
      </c>
      <c r="B429" s="10" t="s">
        <v>73</v>
      </c>
      <c r="C429" s="10" t="s">
        <v>13</v>
      </c>
      <c r="D429" s="10" t="s">
        <v>10</v>
      </c>
      <c r="E429" s="11">
        <v>0</v>
      </c>
      <c r="F429" s="11">
        <v>2205</v>
      </c>
      <c r="G429" s="11">
        <v>1405</v>
      </c>
      <c r="H429" s="11">
        <v>800</v>
      </c>
      <c r="I429" s="11">
        <v>2205</v>
      </c>
      <c r="J429" s="11">
        <v>4685016</v>
      </c>
      <c r="K429" s="11">
        <v>681</v>
      </c>
      <c r="L429" s="11">
        <v>1717</v>
      </c>
      <c r="M429" s="11">
        <v>2199</v>
      </c>
    </row>
    <row r="430" spans="1:13" hidden="1" x14ac:dyDescent="0.25">
      <c r="A430" s="9">
        <v>650</v>
      </c>
      <c r="B430" s="10" t="s">
        <v>73</v>
      </c>
      <c r="C430" s="10" t="s">
        <v>14</v>
      </c>
      <c r="D430" s="10" t="s">
        <v>10</v>
      </c>
      <c r="E430" s="11">
        <v>0</v>
      </c>
      <c r="F430" s="11">
        <v>3572</v>
      </c>
      <c r="G430" s="11">
        <v>1519</v>
      </c>
      <c r="H430" s="11">
        <v>2053</v>
      </c>
      <c r="I430" s="11">
        <v>3572</v>
      </c>
      <c r="J430" s="11">
        <v>27817979.550000001</v>
      </c>
      <c r="K430" s="11">
        <v>405</v>
      </c>
      <c r="L430" s="11">
        <v>2643</v>
      </c>
      <c r="M430" s="11">
        <v>3111</v>
      </c>
    </row>
    <row r="431" spans="1:13" hidden="1" x14ac:dyDescent="0.25">
      <c r="A431" s="9">
        <v>651</v>
      </c>
      <c r="B431" s="10" t="s">
        <v>73</v>
      </c>
      <c r="C431" s="10" t="s">
        <v>15</v>
      </c>
      <c r="D431" s="10" t="s">
        <v>10</v>
      </c>
      <c r="E431" s="11">
        <v>0</v>
      </c>
      <c r="F431" s="11">
        <v>7192</v>
      </c>
      <c r="G431" s="11">
        <v>1697</v>
      </c>
      <c r="H431" s="11">
        <v>5495</v>
      </c>
      <c r="I431" s="11">
        <v>7192</v>
      </c>
      <c r="J431" s="11">
        <v>42844565.299999997</v>
      </c>
      <c r="K431" s="11">
        <v>372</v>
      </c>
      <c r="L431" s="11">
        <v>2378</v>
      </c>
      <c r="M431" s="11">
        <v>6264</v>
      </c>
    </row>
    <row r="432" spans="1:13" hidden="1" x14ac:dyDescent="0.25">
      <c r="A432" s="9">
        <v>654</v>
      </c>
      <c r="B432" s="10" t="s">
        <v>73</v>
      </c>
      <c r="C432" s="10" t="s">
        <v>27</v>
      </c>
      <c r="D432" s="10" t="s">
        <v>23</v>
      </c>
      <c r="E432" s="11">
        <v>0</v>
      </c>
      <c r="F432" s="11">
        <v>3072</v>
      </c>
      <c r="G432" s="11">
        <v>1713</v>
      </c>
      <c r="H432" s="11">
        <v>1359</v>
      </c>
      <c r="I432" s="11">
        <v>3072</v>
      </c>
      <c r="J432" s="11">
        <v>14390331.539999999</v>
      </c>
      <c r="K432" s="11">
        <v>680</v>
      </c>
      <c r="L432" s="11">
        <v>3072</v>
      </c>
      <c r="M432" s="11">
        <v>2138</v>
      </c>
    </row>
    <row r="433" spans="1:13" hidden="1" x14ac:dyDescent="0.25">
      <c r="A433" s="9">
        <v>655</v>
      </c>
      <c r="B433" s="10" t="s">
        <v>73</v>
      </c>
      <c r="C433" s="10" t="s">
        <v>28</v>
      </c>
      <c r="D433" s="10" t="s">
        <v>23</v>
      </c>
      <c r="E433" s="11">
        <v>2</v>
      </c>
      <c r="F433" s="11">
        <v>2</v>
      </c>
      <c r="G433" s="11">
        <v>3</v>
      </c>
      <c r="H433" s="11">
        <v>1</v>
      </c>
      <c r="I433" s="11">
        <v>4</v>
      </c>
      <c r="J433" s="11">
        <v>1785.77</v>
      </c>
      <c r="K433" s="11">
        <v>1</v>
      </c>
      <c r="L433" s="11">
        <v>4</v>
      </c>
      <c r="M433" s="11">
        <v>4</v>
      </c>
    </row>
    <row r="434" spans="1:13" hidden="1" x14ac:dyDescent="0.25">
      <c r="A434" s="9">
        <v>656</v>
      </c>
      <c r="B434" s="10" t="s">
        <v>73</v>
      </c>
      <c r="C434" s="10" t="s">
        <v>29</v>
      </c>
      <c r="D434" s="10" t="s">
        <v>23</v>
      </c>
      <c r="E434" s="11">
        <v>0</v>
      </c>
      <c r="F434" s="11">
        <v>933</v>
      </c>
      <c r="G434" s="11">
        <v>504</v>
      </c>
      <c r="H434" s="11">
        <v>429</v>
      </c>
      <c r="I434" s="11">
        <v>933</v>
      </c>
      <c r="J434" s="11">
        <v>6250118.9100000001</v>
      </c>
      <c r="K434" s="11">
        <v>132</v>
      </c>
      <c r="L434" s="11">
        <v>424</v>
      </c>
      <c r="M434" s="11">
        <v>751</v>
      </c>
    </row>
    <row r="435" spans="1:13" hidden="1" x14ac:dyDescent="0.25">
      <c r="A435" s="9">
        <v>659</v>
      </c>
      <c r="B435" s="10" t="s">
        <v>73</v>
      </c>
      <c r="C435" s="10" t="s">
        <v>30</v>
      </c>
      <c r="D435" s="10" t="s">
        <v>23</v>
      </c>
      <c r="E435" s="11">
        <v>0</v>
      </c>
      <c r="F435" s="11">
        <v>24</v>
      </c>
      <c r="G435" s="11">
        <v>17</v>
      </c>
      <c r="H435" s="11">
        <v>7</v>
      </c>
      <c r="I435" s="11">
        <v>24</v>
      </c>
      <c r="J435" s="11">
        <v>227003.76</v>
      </c>
      <c r="K435" s="11">
        <v>1</v>
      </c>
      <c r="L435" s="11">
        <v>2</v>
      </c>
      <c r="M435" s="11">
        <v>6</v>
      </c>
    </row>
    <row r="436" spans="1:13" hidden="1" x14ac:dyDescent="0.25">
      <c r="A436" s="9">
        <v>662</v>
      </c>
      <c r="B436" s="10" t="s">
        <v>73</v>
      </c>
      <c r="C436" s="10" t="s">
        <v>19</v>
      </c>
      <c r="D436" s="10" t="s">
        <v>10</v>
      </c>
      <c r="E436" s="11">
        <v>250768</v>
      </c>
      <c r="F436" s="11">
        <v>55792</v>
      </c>
      <c r="G436" s="11">
        <v>128640</v>
      </c>
      <c r="H436" s="11">
        <v>177920</v>
      </c>
      <c r="I436" s="11">
        <v>306560</v>
      </c>
      <c r="J436" s="11">
        <v>1208562869</v>
      </c>
      <c r="K436" s="11">
        <v>46163</v>
      </c>
      <c r="L436" s="11">
        <v>198161</v>
      </c>
      <c r="M436" s="11">
        <v>281338</v>
      </c>
    </row>
    <row r="437" spans="1:13" hidden="1" x14ac:dyDescent="0.25">
      <c r="A437" s="9">
        <v>666</v>
      </c>
      <c r="B437" s="10" t="s">
        <v>73</v>
      </c>
      <c r="C437" s="10" t="s">
        <v>20</v>
      </c>
      <c r="D437" s="10" t="s">
        <v>10</v>
      </c>
      <c r="E437" s="11">
        <v>112240</v>
      </c>
      <c r="F437" s="11">
        <v>37977</v>
      </c>
      <c r="G437" s="11">
        <v>69286</v>
      </c>
      <c r="H437" s="11">
        <v>80931</v>
      </c>
      <c r="I437" s="11">
        <v>150217</v>
      </c>
      <c r="J437" s="11">
        <v>611042682.5</v>
      </c>
      <c r="K437" s="11">
        <v>4154</v>
      </c>
      <c r="L437" s="11">
        <v>135784</v>
      </c>
      <c r="M437" s="11">
        <v>131958</v>
      </c>
    </row>
    <row r="438" spans="1:13" x14ac:dyDescent="0.25">
      <c r="A438" s="9">
        <v>667</v>
      </c>
      <c r="B438" s="10" t="s">
        <v>73</v>
      </c>
      <c r="C438" s="10" t="s">
        <v>20</v>
      </c>
      <c r="D438" s="10" t="s">
        <v>37</v>
      </c>
      <c r="E438" s="11">
        <v>75078</v>
      </c>
      <c r="F438" s="11">
        <v>207945</v>
      </c>
      <c r="G438" s="11">
        <v>126874</v>
      </c>
      <c r="H438" s="11">
        <v>156149</v>
      </c>
      <c r="I438" s="11">
        <v>283023</v>
      </c>
      <c r="J438" s="11">
        <v>781491541</v>
      </c>
      <c r="K438" s="11">
        <v>20450</v>
      </c>
      <c r="L438" s="11">
        <v>139904</v>
      </c>
      <c r="M438" s="11">
        <v>246506</v>
      </c>
    </row>
    <row r="439" spans="1:13" hidden="1" x14ac:dyDescent="0.25">
      <c r="A439" s="9">
        <v>669</v>
      </c>
      <c r="B439" s="10" t="s">
        <v>73</v>
      </c>
      <c r="C439" s="10" t="s">
        <v>22</v>
      </c>
      <c r="D439" s="10" t="s">
        <v>10</v>
      </c>
      <c r="E439" s="11">
        <v>0</v>
      </c>
      <c r="F439" s="11">
        <v>4286</v>
      </c>
      <c r="G439" s="11">
        <v>2716</v>
      </c>
      <c r="H439" s="11">
        <v>1570</v>
      </c>
      <c r="I439" s="11">
        <v>4286</v>
      </c>
      <c r="J439" s="11">
        <v>12592329.52</v>
      </c>
      <c r="K439" s="11">
        <v>971</v>
      </c>
      <c r="L439" s="11">
        <v>1755</v>
      </c>
      <c r="M439" s="11">
        <v>4182</v>
      </c>
    </row>
    <row r="440" spans="1:13" hidden="1" x14ac:dyDescent="0.25">
      <c r="A440" s="9">
        <v>670</v>
      </c>
      <c r="B440" s="10" t="s">
        <v>73</v>
      </c>
      <c r="C440" s="10" t="s">
        <v>36</v>
      </c>
      <c r="D440" s="10" t="s">
        <v>23</v>
      </c>
      <c r="E440" s="11">
        <v>100</v>
      </c>
      <c r="F440" s="11">
        <v>385</v>
      </c>
      <c r="G440" s="11">
        <v>363</v>
      </c>
      <c r="H440" s="11">
        <v>122</v>
      </c>
      <c r="I440" s="11">
        <v>485</v>
      </c>
      <c r="J440" s="11">
        <v>4548925.5999999996</v>
      </c>
      <c r="K440" s="11">
        <v>95</v>
      </c>
      <c r="L440" s="11">
        <v>485</v>
      </c>
      <c r="M440" s="11">
        <v>452</v>
      </c>
    </row>
    <row r="441" spans="1:13" hidden="1" x14ac:dyDescent="0.25">
      <c r="A441" s="9">
        <v>671</v>
      </c>
      <c r="B441" s="10" t="s">
        <v>74</v>
      </c>
      <c r="C441" s="10" t="s">
        <v>24</v>
      </c>
      <c r="D441" s="10" t="s">
        <v>23</v>
      </c>
      <c r="E441" s="11">
        <v>0</v>
      </c>
      <c r="F441" s="11">
        <v>2440</v>
      </c>
      <c r="G441" s="11">
        <v>578</v>
      </c>
      <c r="H441" s="11">
        <v>1862</v>
      </c>
      <c r="I441" s="11">
        <v>2440</v>
      </c>
      <c r="J441" s="11">
        <v>14336758</v>
      </c>
      <c r="K441" s="11">
        <v>187</v>
      </c>
      <c r="L441" s="11">
        <v>1042</v>
      </c>
      <c r="M441" s="11">
        <v>2165</v>
      </c>
    </row>
    <row r="442" spans="1:13" hidden="1" x14ac:dyDescent="0.25">
      <c r="A442" s="9">
        <v>672</v>
      </c>
      <c r="B442" s="10" t="s">
        <v>74</v>
      </c>
      <c r="C442" s="10" t="s">
        <v>11</v>
      </c>
      <c r="D442" s="10" t="s">
        <v>10</v>
      </c>
      <c r="E442" s="11">
        <v>520137</v>
      </c>
      <c r="F442" s="11">
        <v>0</v>
      </c>
      <c r="G442" s="11">
        <v>241449</v>
      </c>
      <c r="H442" s="11">
        <v>278688</v>
      </c>
      <c r="I442" s="11">
        <v>520137</v>
      </c>
      <c r="J442" s="11">
        <v>3115797724</v>
      </c>
      <c r="K442" s="11">
        <v>14812</v>
      </c>
      <c r="L442" s="11">
        <v>503682</v>
      </c>
      <c r="M442" s="11">
        <v>506510</v>
      </c>
    </row>
    <row r="443" spans="1:13" hidden="1" x14ac:dyDescent="0.25">
      <c r="A443" s="9">
        <v>674</v>
      </c>
      <c r="B443" s="10" t="s">
        <v>74</v>
      </c>
      <c r="C443" s="10" t="s">
        <v>12</v>
      </c>
      <c r="D443" s="10" t="s">
        <v>10</v>
      </c>
      <c r="E443" s="11">
        <v>4841</v>
      </c>
      <c r="F443" s="11">
        <v>0</v>
      </c>
      <c r="G443" s="11">
        <v>2524</v>
      </c>
      <c r="H443" s="11">
        <v>2317</v>
      </c>
      <c r="I443" s="11">
        <v>4841</v>
      </c>
      <c r="J443" s="11">
        <v>28080684.879999999</v>
      </c>
      <c r="K443" s="11">
        <v>500</v>
      </c>
      <c r="L443" s="11">
        <v>4300</v>
      </c>
      <c r="M443" s="11">
        <v>4773</v>
      </c>
    </row>
    <row r="444" spans="1:13" hidden="1" x14ac:dyDescent="0.25">
      <c r="A444" s="9">
        <v>675</v>
      </c>
      <c r="B444" s="10" t="s">
        <v>74</v>
      </c>
      <c r="C444" s="10" t="s">
        <v>13</v>
      </c>
      <c r="D444" s="10" t="s">
        <v>10</v>
      </c>
      <c r="E444" s="11">
        <v>1559</v>
      </c>
      <c r="F444" s="11">
        <v>0</v>
      </c>
      <c r="G444" s="11">
        <v>712</v>
      </c>
      <c r="H444" s="11">
        <v>847</v>
      </c>
      <c r="I444" s="11">
        <v>1559</v>
      </c>
      <c r="J444" s="11">
        <v>9216043</v>
      </c>
      <c r="K444" s="11">
        <v>1082</v>
      </c>
      <c r="L444" s="11">
        <v>594</v>
      </c>
      <c r="M444" s="11">
        <v>1557</v>
      </c>
    </row>
    <row r="445" spans="1:13" hidden="1" x14ac:dyDescent="0.25">
      <c r="A445" s="9">
        <v>677</v>
      </c>
      <c r="B445" s="10" t="s">
        <v>74</v>
      </c>
      <c r="C445" s="10" t="s">
        <v>14</v>
      </c>
      <c r="D445" s="10" t="s">
        <v>10</v>
      </c>
      <c r="E445" s="11">
        <v>9394</v>
      </c>
      <c r="F445" s="11">
        <v>0</v>
      </c>
      <c r="G445" s="11">
        <v>3763</v>
      </c>
      <c r="H445" s="11">
        <v>5631</v>
      </c>
      <c r="I445" s="11">
        <v>9394</v>
      </c>
      <c r="J445" s="11">
        <v>42081063.359999999</v>
      </c>
      <c r="K445" s="11">
        <v>864</v>
      </c>
      <c r="L445" s="11">
        <v>6374</v>
      </c>
      <c r="M445" s="11">
        <v>8276</v>
      </c>
    </row>
    <row r="446" spans="1:13" hidden="1" x14ac:dyDescent="0.25">
      <c r="A446" s="9">
        <v>678</v>
      </c>
      <c r="B446" s="10" t="s">
        <v>74</v>
      </c>
      <c r="C446" s="10" t="s">
        <v>15</v>
      </c>
      <c r="D446" s="10" t="s">
        <v>10</v>
      </c>
      <c r="E446" s="11">
        <v>1230</v>
      </c>
      <c r="F446" s="11">
        <v>0</v>
      </c>
      <c r="G446" s="11">
        <v>385</v>
      </c>
      <c r="H446" s="11">
        <v>845</v>
      </c>
      <c r="I446" s="11">
        <v>1230</v>
      </c>
      <c r="J446" s="11">
        <v>11493981.890000001</v>
      </c>
      <c r="K446" s="11">
        <v>152</v>
      </c>
      <c r="L446" s="11">
        <v>897</v>
      </c>
      <c r="M446" s="11">
        <v>1155</v>
      </c>
    </row>
    <row r="447" spans="1:13" hidden="1" x14ac:dyDescent="0.25">
      <c r="A447" s="9">
        <v>681</v>
      </c>
      <c r="B447" s="10" t="s">
        <v>74</v>
      </c>
      <c r="C447" s="10" t="s">
        <v>27</v>
      </c>
      <c r="D447" s="10" t="s">
        <v>23</v>
      </c>
      <c r="E447" s="11">
        <v>265</v>
      </c>
      <c r="F447" s="11">
        <v>696</v>
      </c>
      <c r="G447" s="11">
        <v>510</v>
      </c>
      <c r="H447" s="11">
        <v>451</v>
      </c>
      <c r="I447" s="11">
        <v>961</v>
      </c>
      <c r="J447" s="11">
        <v>4770199.46</v>
      </c>
      <c r="K447" s="11">
        <v>317</v>
      </c>
      <c r="L447" s="11">
        <v>961</v>
      </c>
      <c r="M447" s="11">
        <v>751</v>
      </c>
    </row>
    <row r="448" spans="1:13" hidden="1" x14ac:dyDescent="0.25">
      <c r="A448" s="9">
        <v>682</v>
      </c>
      <c r="B448" s="10" t="s">
        <v>74</v>
      </c>
      <c r="C448" s="10" t="s">
        <v>28</v>
      </c>
      <c r="D448" s="10" t="s">
        <v>23</v>
      </c>
      <c r="E448" s="11">
        <v>13727</v>
      </c>
      <c r="F448" s="11">
        <v>1390</v>
      </c>
      <c r="G448" s="11">
        <v>5659</v>
      </c>
      <c r="H448" s="11">
        <v>9458</v>
      </c>
      <c r="I448" s="11">
        <v>15117</v>
      </c>
      <c r="J448" s="11">
        <v>36688299.020000003</v>
      </c>
      <c r="K448" s="11">
        <v>2076</v>
      </c>
      <c r="L448" s="11">
        <v>14622</v>
      </c>
      <c r="M448" s="11">
        <v>12534</v>
      </c>
    </row>
    <row r="449" spans="1:13" hidden="1" x14ac:dyDescent="0.25">
      <c r="A449" s="9">
        <v>683</v>
      </c>
      <c r="B449" s="10" t="s">
        <v>74</v>
      </c>
      <c r="C449" s="10" t="s">
        <v>29</v>
      </c>
      <c r="D449" s="10" t="s">
        <v>23</v>
      </c>
      <c r="E449" s="11">
        <v>0</v>
      </c>
      <c r="F449" s="11">
        <v>2190</v>
      </c>
      <c r="G449" s="11">
        <v>1364</v>
      </c>
      <c r="H449" s="11">
        <v>826</v>
      </c>
      <c r="I449" s="11">
        <v>2190</v>
      </c>
      <c r="J449" s="11">
        <v>5874654.6600000001</v>
      </c>
      <c r="K449" s="11">
        <v>351</v>
      </c>
      <c r="L449" s="11">
        <v>784</v>
      </c>
      <c r="M449" s="11">
        <v>1476</v>
      </c>
    </row>
    <row r="450" spans="1:13" hidden="1" x14ac:dyDescent="0.25">
      <c r="A450" s="9">
        <v>684</v>
      </c>
      <c r="B450" s="10" t="s">
        <v>74</v>
      </c>
      <c r="C450" s="10" t="s">
        <v>16</v>
      </c>
      <c r="D450" s="10" t="s">
        <v>10</v>
      </c>
      <c r="E450" s="11">
        <v>17</v>
      </c>
      <c r="F450" s="11">
        <v>0</v>
      </c>
      <c r="G450" s="11">
        <v>13</v>
      </c>
      <c r="H450" s="11">
        <v>4</v>
      </c>
      <c r="I450" s="11">
        <v>17</v>
      </c>
      <c r="J450" s="11">
        <v>0</v>
      </c>
      <c r="K450" s="11">
        <v>17</v>
      </c>
      <c r="L450" s="11">
        <v>15</v>
      </c>
      <c r="M450" s="11">
        <v>0</v>
      </c>
    </row>
    <row r="451" spans="1:13" hidden="1" x14ac:dyDescent="0.25">
      <c r="A451" s="9">
        <v>686</v>
      </c>
      <c r="B451" s="10" t="s">
        <v>74</v>
      </c>
      <c r="C451" s="10" t="s">
        <v>30</v>
      </c>
      <c r="D451" s="10" t="s">
        <v>23</v>
      </c>
      <c r="E451" s="11">
        <v>550</v>
      </c>
      <c r="F451" s="11">
        <v>5</v>
      </c>
      <c r="G451" s="11">
        <v>90</v>
      </c>
      <c r="H451" s="11">
        <v>465</v>
      </c>
      <c r="I451" s="11">
        <v>555</v>
      </c>
      <c r="J451" s="11">
        <v>2090702.94</v>
      </c>
      <c r="K451" s="11">
        <v>0</v>
      </c>
      <c r="L451" s="11">
        <v>40</v>
      </c>
      <c r="M451" s="11">
        <v>391</v>
      </c>
    </row>
    <row r="452" spans="1:13" hidden="1" x14ac:dyDescent="0.25">
      <c r="A452" s="9">
        <v>689</v>
      </c>
      <c r="B452" s="10" t="s">
        <v>74</v>
      </c>
      <c r="C452" s="10" t="s">
        <v>19</v>
      </c>
      <c r="D452" s="10" t="s">
        <v>10</v>
      </c>
      <c r="E452" s="11">
        <v>5678</v>
      </c>
      <c r="F452" s="11">
        <v>0</v>
      </c>
      <c r="G452" s="11">
        <v>2326</v>
      </c>
      <c r="H452" s="11">
        <v>3352</v>
      </c>
      <c r="I452" s="11">
        <v>5678</v>
      </c>
      <c r="J452" s="11">
        <v>36575659.280000001</v>
      </c>
      <c r="K452" s="11">
        <v>607</v>
      </c>
      <c r="L452" s="11">
        <v>3409</v>
      </c>
      <c r="M452" s="11">
        <v>5121</v>
      </c>
    </row>
    <row r="453" spans="1:13" hidden="1" x14ac:dyDescent="0.25">
      <c r="A453" s="9">
        <v>693</v>
      </c>
      <c r="B453" s="10" t="s">
        <v>74</v>
      </c>
      <c r="C453" s="10" t="s">
        <v>20</v>
      </c>
      <c r="D453" s="10" t="s">
        <v>10</v>
      </c>
      <c r="E453" s="11">
        <v>113731</v>
      </c>
      <c r="F453" s="11">
        <v>0</v>
      </c>
      <c r="G453" s="11">
        <v>52153</v>
      </c>
      <c r="H453" s="11">
        <v>61578</v>
      </c>
      <c r="I453" s="11">
        <v>113731</v>
      </c>
      <c r="J453" s="11">
        <v>530812884</v>
      </c>
      <c r="K453" s="11">
        <v>3373</v>
      </c>
      <c r="L453" s="11">
        <v>97925</v>
      </c>
      <c r="M453" s="11">
        <v>105656</v>
      </c>
    </row>
    <row r="454" spans="1:13" x14ac:dyDescent="0.25">
      <c r="A454" s="9">
        <v>694</v>
      </c>
      <c r="B454" s="10" t="s">
        <v>74</v>
      </c>
      <c r="C454" s="10" t="s">
        <v>20</v>
      </c>
      <c r="D454" s="10" t="s">
        <v>37</v>
      </c>
      <c r="E454" s="11">
        <v>225091</v>
      </c>
      <c r="F454" s="11">
        <v>33368</v>
      </c>
      <c r="G454" s="11">
        <v>117880</v>
      </c>
      <c r="H454" s="11">
        <v>140579</v>
      </c>
      <c r="I454" s="11">
        <v>258459</v>
      </c>
      <c r="J454" s="11">
        <v>842657240.39999998</v>
      </c>
      <c r="K454" s="11">
        <v>10138</v>
      </c>
      <c r="L454" s="11">
        <v>157315</v>
      </c>
      <c r="M454" s="11">
        <v>222694</v>
      </c>
    </row>
    <row r="455" spans="1:13" hidden="1" x14ac:dyDescent="0.25">
      <c r="A455" s="9">
        <v>696</v>
      </c>
      <c r="B455" s="10" t="s">
        <v>74</v>
      </c>
      <c r="C455" s="10" t="s">
        <v>21</v>
      </c>
      <c r="D455" s="10" t="s">
        <v>10</v>
      </c>
      <c r="E455" s="11">
        <v>30</v>
      </c>
      <c r="F455" s="11">
        <v>1936</v>
      </c>
      <c r="G455" s="11">
        <v>867</v>
      </c>
      <c r="H455" s="11">
        <v>1099</v>
      </c>
      <c r="I455" s="11">
        <v>1966</v>
      </c>
      <c r="J455" s="11">
        <v>8406783.1099999994</v>
      </c>
      <c r="K455" s="11">
        <v>46</v>
      </c>
      <c r="L455" s="11">
        <v>1595</v>
      </c>
      <c r="M455" s="11">
        <v>1961</v>
      </c>
    </row>
    <row r="456" spans="1:13" hidden="1" x14ac:dyDescent="0.25">
      <c r="A456" s="9">
        <v>697</v>
      </c>
      <c r="B456" s="10" t="s">
        <v>74</v>
      </c>
      <c r="C456" s="10" t="s">
        <v>22</v>
      </c>
      <c r="D456" s="10" t="s">
        <v>10</v>
      </c>
      <c r="E456" s="11">
        <v>10071</v>
      </c>
      <c r="F456" s="11">
        <v>0</v>
      </c>
      <c r="G456" s="11">
        <v>4027</v>
      </c>
      <c r="H456" s="11">
        <v>6044</v>
      </c>
      <c r="I456" s="11">
        <v>10071</v>
      </c>
      <c r="J456" s="11">
        <v>39853799.950000003</v>
      </c>
      <c r="K456" s="11">
        <v>1231</v>
      </c>
      <c r="L456" s="11">
        <v>6874</v>
      </c>
      <c r="M456" s="11">
        <v>8705</v>
      </c>
    </row>
    <row r="457" spans="1:13" hidden="1" x14ac:dyDescent="0.25">
      <c r="A457" s="9">
        <v>698</v>
      </c>
      <c r="B457" s="10" t="s">
        <v>74</v>
      </c>
      <c r="C457" s="10" t="s">
        <v>36</v>
      </c>
      <c r="D457" s="10" t="s">
        <v>23</v>
      </c>
      <c r="E457" s="11">
        <v>379</v>
      </c>
      <c r="F457" s="11">
        <v>0</v>
      </c>
      <c r="G457" s="11">
        <v>302</v>
      </c>
      <c r="H457" s="11">
        <v>77</v>
      </c>
      <c r="I457" s="11">
        <v>379</v>
      </c>
      <c r="J457" s="11">
        <v>621556.61</v>
      </c>
      <c r="K457" s="11">
        <v>121</v>
      </c>
      <c r="L457" s="11">
        <v>379</v>
      </c>
      <c r="M457" s="11">
        <v>343</v>
      </c>
    </row>
    <row r="458" spans="1:13" hidden="1" x14ac:dyDescent="0.25">
      <c r="A458" s="9">
        <v>699</v>
      </c>
      <c r="B458" s="10" t="s">
        <v>75</v>
      </c>
      <c r="C458" s="10" t="s">
        <v>24</v>
      </c>
      <c r="D458" s="10" t="s">
        <v>23</v>
      </c>
      <c r="E458" s="11">
        <v>57</v>
      </c>
      <c r="F458" s="11">
        <v>2692</v>
      </c>
      <c r="G458" s="11">
        <v>1926</v>
      </c>
      <c r="H458" s="11">
        <v>823</v>
      </c>
      <c r="I458" s="11">
        <v>2749</v>
      </c>
      <c r="J458" s="11">
        <v>26859834</v>
      </c>
      <c r="K458" s="11">
        <v>548</v>
      </c>
      <c r="L458" s="11">
        <v>1769</v>
      </c>
      <c r="M458" s="11">
        <v>1945</v>
      </c>
    </row>
    <row r="459" spans="1:13" hidden="1" x14ac:dyDescent="0.25">
      <c r="A459" s="9">
        <v>700</v>
      </c>
      <c r="B459" s="10" t="s">
        <v>75</v>
      </c>
      <c r="C459" s="10" t="s">
        <v>11</v>
      </c>
      <c r="D459" s="10" t="s">
        <v>10</v>
      </c>
      <c r="E459" s="11">
        <v>65756</v>
      </c>
      <c r="F459" s="11">
        <v>4889</v>
      </c>
      <c r="G459" s="11">
        <v>35845</v>
      </c>
      <c r="H459" s="11">
        <v>34800</v>
      </c>
      <c r="I459" s="11">
        <v>70645</v>
      </c>
      <c r="J459" s="11">
        <v>321288072.10000002</v>
      </c>
      <c r="K459" s="11">
        <v>5532</v>
      </c>
      <c r="L459" s="11">
        <v>65985</v>
      </c>
      <c r="M459" s="11">
        <v>67684</v>
      </c>
    </row>
    <row r="460" spans="1:13" hidden="1" x14ac:dyDescent="0.25">
      <c r="A460" s="9">
        <v>702</v>
      </c>
      <c r="B460" s="10" t="s">
        <v>75</v>
      </c>
      <c r="C460" s="10" t="s">
        <v>12</v>
      </c>
      <c r="D460" s="10" t="s">
        <v>10</v>
      </c>
      <c r="E460" s="11">
        <v>17226</v>
      </c>
      <c r="F460" s="11">
        <v>2207</v>
      </c>
      <c r="G460" s="11">
        <v>7574</v>
      </c>
      <c r="H460" s="11">
        <v>11859</v>
      </c>
      <c r="I460" s="11">
        <v>19433</v>
      </c>
      <c r="J460" s="11">
        <v>86232084.400000006</v>
      </c>
      <c r="K460" s="11">
        <v>1791</v>
      </c>
      <c r="L460" s="11">
        <v>17407</v>
      </c>
      <c r="M460" s="11">
        <v>18704</v>
      </c>
    </row>
    <row r="461" spans="1:13" hidden="1" x14ac:dyDescent="0.25">
      <c r="A461" s="9">
        <v>703</v>
      </c>
      <c r="B461" s="10" t="s">
        <v>75</v>
      </c>
      <c r="C461" s="10" t="s">
        <v>13</v>
      </c>
      <c r="D461" s="10" t="s">
        <v>10</v>
      </c>
      <c r="E461" s="11">
        <v>5</v>
      </c>
      <c r="F461" s="11">
        <v>2804</v>
      </c>
      <c r="G461" s="11">
        <v>1170</v>
      </c>
      <c r="H461" s="11">
        <v>1639</v>
      </c>
      <c r="I461" s="11">
        <v>2809</v>
      </c>
      <c r="J461" s="11">
        <v>17421310</v>
      </c>
      <c r="K461" s="11">
        <v>363</v>
      </c>
      <c r="L461" s="11">
        <v>2065</v>
      </c>
      <c r="M461" s="11">
        <v>2683</v>
      </c>
    </row>
    <row r="462" spans="1:13" hidden="1" x14ac:dyDescent="0.25">
      <c r="A462" s="9">
        <v>705</v>
      </c>
      <c r="B462" s="10" t="s">
        <v>75</v>
      </c>
      <c r="C462" s="10" t="s">
        <v>14</v>
      </c>
      <c r="D462" s="10" t="s">
        <v>10</v>
      </c>
      <c r="E462" s="11">
        <v>27959</v>
      </c>
      <c r="F462" s="11">
        <v>5890</v>
      </c>
      <c r="G462" s="11">
        <v>14498</v>
      </c>
      <c r="H462" s="11">
        <v>19351</v>
      </c>
      <c r="I462" s="11">
        <v>33849</v>
      </c>
      <c r="J462" s="11">
        <v>183317347</v>
      </c>
      <c r="K462" s="11">
        <v>3893</v>
      </c>
      <c r="L462" s="11">
        <v>24868</v>
      </c>
      <c r="M462" s="11">
        <v>32074</v>
      </c>
    </row>
    <row r="463" spans="1:13" hidden="1" x14ac:dyDescent="0.25">
      <c r="A463" s="9">
        <v>706</v>
      </c>
      <c r="B463" s="10" t="s">
        <v>75</v>
      </c>
      <c r="C463" s="10" t="s">
        <v>15</v>
      </c>
      <c r="D463" s="10" t="s">
        <v>10</v>
      </c>
      <c r="E463" s="11">
        <v>19</v>
      </c>
      <c r="F463" s="11">
        <v>1590</v>
      </c>
      <c r="G463" s="11">
        <v>719</v>
      </c>
      <c r="H463" s="11">
        <v>890</v>
      </c>
      <c r="I463" s="11">
        <v>1609</v>
      </c>
      <c r="J463" s="11">
        <v>7696777.21</v>
      </c>
      <c r="K463" s="11">
        <v>216</v>
      </c>
      <c r="L463" s="11">
        <v>586</v>
      </c>
      <c r="M463" s="11">
        <v>1507</v>
      </c>
    </row>
    <row r="464" spans="1:13" hidden="1" x14ac:dyDescent="0.25">
      <c r="A464" s="9">
        <v>708</v>
      </c>
      <c r="B464" s="10" t="s">
        <v>75</v>
      </c>
      <c r="C464" s="10" t="s">
        <v>26</v>
      </c>
      <c r="D464" s="10" t="s">
        <v>23</v>
      </c>
      <c r="E464" s="11">
        <v>0</v>
      </c>
      <c r="F464" s="11">
        <v>3</v>
      </c>
      <c r="G464" s="11">
        <v>3</v>
      </c>
      <c r="H464" s="11">
        <v>0</v>
      </c>
      <c r="I464" s="11">
        <v>3</v>
      </c>
      <c r="J464" s="11">
        <v>3771.34</v>
      </c>
      <c r="K464" s="11">
        <v>1</v>
      </c>
      <c r="L464" s="11">
        <v>2</v>
      </c>
      <c r="M464" s="11">
        <v>3</v>
      </c>
    </row>
    <row r="465" spans="1:13" hidden="1" x14ac:dyDescent="0.25">
      <c r="A465" s="9">
        <v>709</v>
      </c>
      <c r="B465" s="10" t="s">
        <v>75</v>
      </c>
      <c r="C465" s="10" t="s">
        <v>27</v>
      </c>
      <c r="D465" s="10" t="s">
        <v>23</v>
      </c>
      <c r="E465" s="11">
        <v>438</v>
      </c>
      <c r="F465" s="11">
        <v>15522</v>
      </c>
      <c r="G465" s="11">
        <v>6998</v>
      </c>
      <c r="H465" s="11">
        <v>8962</v>
      </c>
      <c r="I465" s="11">
        <v>15960</v>
      </c>
      <c r="J465" s="11">
        <v>57867503.350000001</v>
      </c>
      <c r="K465" s="11">
        <v>6157</v>
      </c>
      <c r="L465" s="11">
        <v>15960</v>
      </c>
      <c r="M465" s="11">
        <v>8088</v>
      </c>
    </row>
    <row r="466" spans="1:13" hidden="1" x14ac:dyDescent="0.25">
      <c r="A466" s="9">
        <v>710</v>
      </c>
      <c r="B466" s="10" t="s">
        <v>75</v>
      </c>
      <c r="C466" s="10" t="s">
        <v>28</v>
      </c>
      <c r="D466" s="10" t="s">
        <v>23</v>
      </c>
      <c r="E466" s="11">
        <v>12531</v>
      </c>
      <c r="F466" s="11">
        <v>10207</v>
      </c>
      <c r="G466" s="11">
        <v>9981</v>
      </c>
      <c r="H466" s="11">
        <v>12757</v>
      </c>
      <c r="I466" s="11">
        <v>22738</v>
      </c>
      <c r="J466" s="11">
        <v>56706320.630000003</v>
      </c>
      <c r="K466" s="11">
        <v>4963</v>
      </c>
      <c r="L466" s="11">
        <v>21432</v>
      </c>
      <c r="M466" s="11">
        <v>19718</v>
      </c>
    </row>
    <row r="467" spans="1:13" hidden="1" x14ac:dyDescent="0.25">
      <c r="A467" s="9">
        <v>711</v>
      </c>
      <c r="B467" s="10" t="s">
        <v>75</v>
      </c>
      <c r="C467" s="10" t="s">
        <v>29</v>
      </c>
      <c r="D467" s="10" t="s">
        <v>23</v>
      </c>
      <c r="E467" s="11">
        <v>0</v>
      </c>
      <c r="F467" s="11">
        <v>1053</v>
      </c>
      <c r="G467" s="11">
        <v>476</v>
      </c>
      <c r="H467" s="11">
        <v>577</v>
      </c>
      <c r="I467" s="11">
        <v>1053</v>
      </c>
      <c r="J467" s="11">
        <v>4643557.82</v>
      </c>
      <c r="K467" s="11">
        <v>232</v>
      </c>
      <c r="L467" s="11">
        <v>498</v>
      </c>
      <c r="M467" s="11">
        <v>829</v>
      </c>
    </row>
    <row r="468" spans="1:13" hidden="1" x14ac:dyDescent="0.25">
      <c r="A468" s="9">
        <v>712</v>
      </c>
      <c r="B468" s="10" t="s">
        <v>75</v>
      </c>
      <c r="C468" s="10" t="s">
        <v>16</v>
      </c>
      <c r="D468" s="10" t="s">
        <v>10</v>
      </c>
      <c r="E468" s="11">
        <v>3626</v>
      </c>
      <c r="F468" s="11">
        <v>8997</v>
      </c>
      <c r="G468" s="11">
        <v>3122</v>
      </c>
      <c r="H468" s="11">
        <v>9501</v>
      </c>
      <c r="I468" s="11">
        <v>12623</v>
      </c>
      <c r="J468" s="11">
        <v>54575119.460000001</v>
      </c>
      <c r="K468" s="11">
        <v>2590</v>
      </c>
      <c r="L468" s="11">
        <v>9156</v>
      </c>
      <c r="M468" s="11">
        <v>5497</v>
      </c>
    </row>
    <row r="469" spans="1:13" hidden="1" x14ac:dyDescent="0.25">
      <c r="A469" s="9">
        <v>714</v>
      </c>
      <c r="B469" s="10" t="s">
        <v>75</v>
      </c>
      <c r="C469" s="10" t="s">
        <v>17</v>
      </c>
      <c r="D469" s="10" t="s">
        <v>10</v>
      </c>
      <c r="E469" s="11">
        <v>0</v>
      </c>
      <c r="F469" s="11">
        <v>1317</v>
      </c>
      <c r="G469" s="11">
        <v>533</v>
      </c>
      <c r="H469" s="11">
        <v>784</v>
      </c>
      <c r="I469" s="11">
        <v>1317</v>
      </c>
      <c r="J469" s="11">
        <v>6045447.1699999999</v>
      </c>
      <c r="K469" s="11">
        <v>53</v>
      </c>
      <c r="L469" s="11">
        <v>1317</v>
      </c>
      <c r="M469" s="11">
        <v>1317</v>
      </c>
    </row>
    <row r="470" spans="1:13" hidden="1" x14ac:dyDescent="0.25">
      <c r="A470" s="9">
        <v>715</v>
      </c>
      <c r="B470" s="10" t="s">
        <v>75</v>
      </c>
      <c r="C470" s="10" t="s">
        <v>30</v>
      </c>
      <c r="D470" s="10" t="s">
        <v>23</v>
      </c>
      <c r="E470" s="11">
        <v>551</v>
      </c>
      <c r="F470" s="11">
        <v>88</v>
      </c>
      <c r="G470" s="11">
        <v>495</v>
      </c>
      <c r="H470" s="11">
        <v>144</v>
      </c>
      <c r="I470" s="11">
        <v>639</v>
      </c>
      <c r="J470" s="11">
        <v>1524047.55</v>
      </c>
      <c r="K470" s="11">
        <v>42</v>
      </c>
      <c r="L470" s="11">
        <v>55</v>
      </c>
      <c r="M470" s="11">
        <v>16</v>
      </c>
    </row>
    <row r="471" spans="1:13" hidden="1" x14ac:dyDescent="0.25">
      <c r="A471" s="9">
        <v>718</v>
      </c>
      <c r="B471" s="10" t="s">
        <v>75</v>
      </c>
      <c r="C471" s="10" t="s">
        <v>33</v>
      </c>
      <c r="D471" s="10" t="s">
        <v>23</v>
      </c>
      <c r="E471" s="11">
        <v>917</v>
      </c>
      <c r="F471" s="11">
        <v>3058</v>
      </c>
      <c r="G471" s="11">
        <v>3041</v>
      </c>
      <c r="H471" s="11">
        <v>934</v>
      </c>
      <c r="I471" s="11">
        <v>3975</v>
      </c>
      <c r="J471" s="11">
        <v>5514177.29</v>
      </c>
      <c r="K471" s="11">
        <v>1870</v>
      </c>
      <c r="L471" s="11">
        <v>2242</v>
      </c>
      <c r="M471" s="11">
        <v>3727</v>
      </c>
    </row>
    <row r="472" spans="1:13" hidden="1" x14ac:dyDescent="0.25">
      <c r="A472" s="9">
        <v>719</v>
      </c>
      <c r="B472" s="10" t="s">
        <v>75</v>
      </c>
      <c r="C472" s="10" t="s">
        <v>18</v>
      </c>
      <c r="D472" s="10" t="s">
        <v>10</v>
      </c>
      <c r="E472" s="11">
        <v>41692</v>
      </c>
      <c r="F472" s="11">
        <v>7563</v>
      </c>
      <c r="G472" s="11">
        <v>18744</v>
      </c>
      <c r="H472" s="11">
        <v>30511</v>
      </c>
      <c r="I472" s="11">
        <v>49255</v>
      </c>
      <c r="J472" s="11">
        <v>97479096</v>
      </c>
      <c r="K472" s="11">
        <v>3942</v>
      </c>
      <c r="L472" s="11">
        <v>31871</v>
      </c>
      <c r="M472" s="11">
        <v>44948</v>
      </c>
    </row>
    <row r="473" spans="1:13" hidden="1" x14ac:dyDescent="0.25">
      <c r="A473" s="9">
        <v>720</v>
      </c>
      <c r="B473" s="10" t="s">
        <v>75</v>
      </c>
      <c r="C473" s="10" t="s">
        <v>19</v>
      </c>
      <c r="D473" s="10" t="s">
        <v>10</v>
      </c>
      <c r="E473" s="11">
        <v>197038</v>
      </c>
      <c r="F473" s="11">
        <v>15213</v>
      </c>
      <c r="G473" s="11">
        <v>83529</v>
      </c>
      <c r="H473" s="11">
        <v>128722</v>
      </c>
      <c r="I473" s="11">
        <v>212251</v>
      </c>
      <c r="J473" s="11">
        <v>1145660800</v>
      </c>
      <c r="K473" s="11">
        <v>23846</v>
      </c>
      <c r="L473" s="11">
        <v>136667</v>
      </c>
      <c r="M473" s="11">
        <v>202772</v>
      </c>
    </row>
    <row r="474" spans="1:13" hidden="1" x14ac:dyDescent="0.25">
      <c r="A474" s="9">
        <v>724</v>
      </c>
      <c r="B474" s="10" t="s">
        <v>75</v>
      </c>
      <c r="C474" s="10" t="s">
        <v>20</v>
      </c>
      <c r="D474" s="10" t="s">
        <v>10</v>
      </c>
      <c r="E474" s="11">
        <v>272727</v>
      </c>
      <c r="F474" s="11">
        <v>27789</v>
      </c>
      <c r="G474" s="11">
        <v>124041</v>
      </c>
      <c r="H474" s="11">
        <v>176475</v>
      </c>
      <c r="I474" s="11">
        <v>300516</v>
      </c>
      <c r="J474" s="11">
        <v>1289415621</v>
      </c>
      <c r="K474" s="11">
        <v>13866</v>
      </c>
      <c r="L474" s="11">
        <v>238443</v>
      </c>
      <c r="M474" s="11">
        <v>279750</v>
      </c>
    </row>
    <row r="475" spans="1:13" x14ac:dyDescent="0.25">
      <c r="A475" s="9">
        <v>725</v>
      </c>
      <c r="B475" s="10" t="s">
        <v>75</v>
      </c>
      <c r="C475" s="10" t="s">
        <v>20</v>
      </c>
      <c r="D475" s="10" t="s">
        <v>37</v>
      </c>
      <c r="E475" s="11">
        <v>76970</v>
      </c>
      <c r="F475" s="11">
        <v>53426</v>
      </c>
      <c r="G475" s="11">
        <v>51207</v>
      </c>
      <c r="H475" s="11">
        <v>79189</v>
      </c>
      <c r="I475" s="11">
        <v>130396</v>
      </c>
      <c r="J475" s="11">
        <v>614166370.5</v>
      </c>
      <c r="K475" s="11">
        <v>12166</v>
      </c>
      <c r="L475" s="11">
        <v>54040</v>
      </c>
      <c r="M475" s="11">
        <v>125442</v>
      </c>
    </row>
    <row r="476" spans="1:13" hidden="1" x14ac:dyDescent="0.25">
      <c r="A476" s="9">
        <v>727</v>
      </c>
      <c r="B476" s="10" t="s">
        <v>75</v>
      </c>
      <c r="C476" s="10" t="s">
        <v>21</v>
      </c>
      <c r="D476" s="10" t="s">
        <v>10</v>
      </c>
      <c r="E476" s="11">
        <v>10048</v>
      </c>
      <c r="F476" s="11">
        <v>14626</v>
      </c>
      <c r="G476" s="11">
        <v>9901</v>
      </c>
      <c r="H476" s="11">
        <v>14773</v>
      </c>
      <c r="I476" s="11">
        <v>24674</v>
      </c>
      <c r="J476" s="11">
        <v>103829871.40000001</v>
      </c>
      <c r="K476" s="11">
        <v>941</v>
      </c>
      <c r="L476" s="11">
        <v>16836</v>
      </c>
      <c r="M476" s="11">
        <v>24591</v>
      </c>
    </row>
    <row r="477" spans="1:13" hidden="1" x14ac:dyDescent="0.25">
      <c r="A477" s="9">
        <v>728</v>
      </c>
      <c r="B477" s="10" t="s">
        <v>75</v>
      </c>
      <c r="C477" s="10" t="s">
        <v>22</v>
      </c>
      <c r="D477" s="10" t="s">
        <v>10</v>
      </c>
      <c r="E477" s="11">
        <v>5215</v>
      </c>
      <c r="F477" s="11">
        <v>5395</v>
      </c>
      <c r="G477" s="11">
        <v>4164</v>
      </c>
      <c r="H477" s="11">
        <v>6446</v>
      </c>
      <c r="I477" s="11">
        <v>10610</v>
      </c>
      <c r="J477" s="11">
        <v>51101848.140000001</v>
      </c>
      <c r="K477" s="11">
        <v>2194</v>
      </c>
      <c r="L477" s="11">
        <v>4752</v>
      </c>
      <c r="M477" s="11">
        <v>8750</v>
      </c>
    </row>
    <row r="478" spans="1:13" hidden="1" x14ac:dyDescent="0.25">
      <c r="A478" s="9">
        <v>729</v>
      </c>
      <c r="B478" s="10" t="s">
        <v>75</v>
      </c>
      <c r="C478" s="10" t="s">
        <v>36</v>
      </c>
      <c r="D478" s="10" t="s">
        <v>23</v>
      </c>
      <c r="E478" s="11">
        <v>53</v>
      </c>
      <c r="F478" s="11">
        <v>0</v>
      </c>
      <c r="G478" s="11">
        <v>41</v>
      </c>
      <c r="H478" s="11">
        <v>12</v>
      </c>
      <c r="I478" s="11">
        <v>53</v>
      </c>
      <c r="J478" s="11">
        <v>128885.52</v>
      </c>
      <c r="K478" s="11">
        <v>11</v>
      </c>
      <c r="L478" s="11">
        <v>53</v>
      </c>
      <c r="M478" s="11">
        <v>50</v>
      </c>
    </row>
    <row r="479" spans="1:13" hidden="1" x14ac:dyDescent="0.25">
      <c r="A479" s="9">
        <v>730</v>
      </c>
      <c r="B479" s="10" t="s">
        <v>76</v>
      </c>
      <c r="C479" s="10" t="s">
        <v>24</v>
      </c>
      <c r="D479" s="10" t="s">
        <v>23</v>
      </c>
      <c r="E479" s="11">
        <v>1129</v>
      </c>
      <c r="F479" s="11">
        <v>6808</v>
      </c>
      <c r="G479" s="11">
        <v>3453</v>
      </c>
      <c r="H479" s="11">
        <v>4484</v>
      </c>
      <c r="I479" s="11">
        <v>7937</v>
      </c>
      <c r="J479" s="11">
        <v>54230875</v>
      </c>
      <c r="K479" s="11">
        <v>800</v>
      </c>
      <c r="L479" s="11">
        <v>3909</v>
      </c>
      <c r="M479" s="11">
        <v>5308</v>
      </c>
    </row>
    <row r="480" spans="1:13" hidden="1" x14ac:dyDescent="0.25">
      <c r="A480" s="9">
        <v>731</v>
      </c>
      <c r="B480" s="10" t="s">
        <v>76</v>
      </c>
      <c r="C480" s="10" t="s">
        <v>11</v>
      </c>
      <c r="D480" s="10" t="s">
        <v>10</v>
      </c>
      <c r="E480" s="11">
        <v>82287</v>
      </c>
      <c r="F480" s="11">
        <v>26213</v>
      </c>
      <c r="G480" s="11">
        <v>52159</v>
      </c>
      <c r="H480" s="11">
        <v>56341</v>
      </c>
      <c r="I480" s="11">
        <v>108500</v>
      </c>
      <c r="J480" s="11">
        <v>503242302.89999998</v>
      </c>
      <c r="K480" s="11">
        <v>6629</v>
      </c>
      <c r="L480" s="11">
        <v>103853</v>
      </c>
      <c r="M480" s="11">
        <v>105768</v>
      </c>
    </row>
    <row r="481" spans="1:13" hidden="1" x14ac:dyDescent="0.25">
      <c r="A481" s="9">
        <v>733</v>
      </c>
      <c r="B481" s="10" t="s">
        <v>76</v>
      </c>
      <c r="C481" s="10" t="s">
        <v>12</v>
      </c>
      <c r="D481" s="10" t="s">
        <v>10</v>
      </c>
      <c r="E481" s="11">
        <v>4961</v>
      </c>
      <c r="F481" s="11">
        <v>2366</v>
      </c>
      <c r="G481" s="11">
        <v>3388</v>
      </c>
      <c r="H481" s="11">
        <v>3939</v>
      </c>
      <c r="I481" s="11">
        <v>7327</v>
      </c>
      <c r="J481" s="11">
        <v>28693601.039999999</v>
      </c>
      <c r="K481" s="11">
        <v>1069</v>
      </c>
      <c r="L481" s="11">
        <v>6864</v>
      </c>
      <c r="M481" s="11">
        <v>7011</v>
      </c>
    </row>
    <row r="482" spans="1:13" hidden="1" x14ac:dyDescent="0.25">
      <c r="A482" s="9">
        <v>734</v>
      </c>
      <c r="B482" s="10" t="s">
        <v>76</v>
      </c>
      <c r="C482" s="10" t="s">
        <v>13</v>
      </c>
      <c r="D482" s="10" t="s">
        <v>10</v>
      </c>
      <c r="E482" s="11">
        <v>0</v>
      </c>
      <c r="F482" s="11">
        <v>2926</v>
      </c>
      <c r="G482" s="11">
        <v>1415</v>
      </c>
      <c r="H482" s="11">
        <v>1511</v>
      </c>
      <c r="I482" s="11">
        <v>2926</v>
      </c>
      <c r="J482" s="11">
        <v>13264875</v>
      </c>
      <c r="K482" s="11">
        <v>196</v>
      </c>
      <c r="L482" s="11">
        <v>2249</v>
      </c>
      <c r="M482" s="11">
        <v>2706</v>
      </c>
    </row>
    <row r="483" spans="1:13" hidden="1" x14ac:dyDescent="0.25">
      <c r="A483" s="9">
        <v>736</v>
      </c>
      <c r="B483" s="10" t="s">
        <v>76</v>
      </c>
      <c r="C483" s="10" t="s">
        <v>14</v>
      </c>
      <c r="D483" s="10" t="s">
        <v>10</v>
      </c>
      <c r="E483" s="11">
        <v>11435</v>
      </c>
      <c r="F483" s="11">
        <v>7466</v>
      </c>
      <c r="G483" s="11">
        <v>8819</v>
      </c>
      <c r="H483" s="11">
        <v>10082</v>
      </c>
      <c r="I483" s="11">
        <v>18901</v>
      </c>
      <c r="J483" s="11">
        <v>89916763.709999993</v>
      </c>
      <c r="K483" s="11">
        <v>2790</v>
      </c>
      <c r="L483" s="11">
        <v>11850</v>
      </c>
      <c r="M483" s="11">
        <v>17275</v>
      </c>
    </row>
    <row r="484" spans="1:13" hidden="1" x14ac:dyDescent="0.25">
      <c r="A484" s="9">
        <v>737</v>
      </c>
      <c r="B484" s="10" t="s">
        <v>76</v>
      </c>
      <c r="C484" s="10" t="s">
        <v>15</v>
      </c>
      <c r="D484" s="10" t="s">
        <v>10</v>
      </c>
      <c r="E484" s="11">
        <v>1443</v>
      </c>
      <c r="F484" s="11">
        <v>2923</v>
      </c>
      <c r="G484" s="11">
        <v>1342</v>
      </c>
      <c r="H484" s="11">
        <v>3024</v>
      </c>
      <c r="I484" s="11">
        <v>4366</v>
      </c>
      <c r="J484" s="11">
        <v>22587723.100000001</v>
      </c>
      <c r="K484" s="11">
        <v>481</v>
      </c>
      <c r="L484" s="11">
        <v>1944</v>
      </c>
      <c r="M484" s="11">
        <v>3590</v>
      </c>
    </row>
    <row r="485" spans="1:13" hidden="1" x14ac:dyDescent="0.25">
      <c r="A485" s="9">
        <v>741</v>
      </c>
      <c r="B485" s="10" t="s">
        <v>76</v>
      </c>
      <c r="C485" s="10" t="s">
        <v>27</v>
      </c>
      <c r="D485" s="10" t="s">
        <v>23</v>
      </c>
      <c r="E485" s="11">
        <v>416</v>
      </c>
      <c r="F485" s="11">
        <v>11702</v>
      </c>
      <c r="G485" s="11">
        <v>4992</v>
      </c>
      <c r="H485" s="11">
        <v>7126</v>
      </c>
      <c r="I485" s="11">
        <v>12118</v>
      </c>
      <c r="J485" s="11">
        <v>37587626.140000001</v>
      </c>
      <c r="K485" s="11">
        <v>3806</v>
      </c>
      <c r="L485" s="11">
        <v>12111</v>
      </c>
      <c r="M485" s="11">
        <v>7225</v>
      </c>
    </row>
    <row r="486" spans="1:13" hidden="1" x14ac:dyDescent="0.25">
      <c r="A486" s="9">
        <v>742</v>
      </c>
      <c r="B486" s="10" t="s">
        <v>76</v>
      </c>
      <c r="C486" s="10" t="s">
        <v>28</v>
      </c>
      <c r="D486" s="10" t="s">
        <v>23</v>
      </c>
      <c r="E486" s="11">
        <v>29624</v>
      </c>
      <c r="F486" s="11">
        <v>8301</v>
      </c>
      <c r="G486" s="11">
        <v>16881</v>
      </c>
      <c r="H486" s="11">
        <v>21044</v>
      </c>
      <c r="I486" s="11">
        <v>37925</v>
      </c>
      <c r="J486" s="11">
        <v>130752767.40000001</v>
      </c>
      <c r="K486" s="11">
        <v>5923</v>
      </c>
      <c r="L486" s="11">
        <v>35460</v>
      </c>
      <c r="M486" s="11">
        <v>30081</v>
      </c>
    </row>
    <row r="487" spans="1:13" hidden="1" x14ac:dyDescent="0.25">
      <c r="A487" s="9">
        <v>743</v>
      </c>
      <c r="B487" s="10" t="s">
        <v>76</v>
      </c>
      <c r="C487" s="10" t="s">
        <v>29</v>
      </c>
      <c r="D487" s="10" t="s">
        <v>23</v>
      </c>
      <c r="E487" s="11">
        <v>1204</v>
      </c>
      <c r="F487" s="11">
        <v>2251</v>
      </c>
      <c r="G487" s="11">
        <v>1525</v>
      </c>
      <c r="H487" s="11">
        <v>1930</v>
      </c>
      <c r="I487" s="11">
        <v>3455</v>
      </c>
      <c r="J487" s="11">
        <v>14823735.560000001</v>
      </c>
      <c r="K487" s="11">
        <v>690</v>
      </c>
      <c r="L487" s="11">
        <v>1889</v>
      </c>
      <c r="M487" s="11">
        <v>2860</v>
      </c>
    </row>
    <row r="488" spans="1:13" hidden="1" x14ac:dyDescent="0.25">
      <c r="A488" s="9">
        <v>744</v>
      </c>
      <c r="B488" s="10" t="s">
        <v>76</v>
      </c>
      <c r="C488" s="10" t="s">
        <v>16</v>
      </c>
      <c r="D488" s="10" t="s">
        <v>10</v>
      </c>
      <c r="E488" s="11">
        <v>37</v>
      </c>
      <c r="F488" s="11">
        <v>5265</v>
      </c>
      <c r="G488" s="11">
        <v>1558</v>
      </c>
      <c r="H488" s="11">
        <v>3744</v>
      </c>
      <c r="I488" s="11">
        <v>5302</v>
      </c>
      <c r="J488" s="11">
        <v>19613377.719999999</v>
      </c>
      <c r="K488" s="11">
        <v>621</v>
      </c>
      <c r="L488" s="11">
        <v>4100</v>
      </c>
      <c r="M488" s="11">
        <v>3348</v>
      </c>
    </row>
    <row r="489" spans="1:13" hidden="1" x14ac:dyDescent="0.25">
      <c r="A489" s="9">
        <v>746</v>
      </c>
      <c r="B489" s="10" t="s">
        <v>76</v>
      </c>
      <c r="C489" s="10" t="s">
        <v>17</v>
      </c>
      <c r="D489" s="10" t="s">
        <v>10</v>
      </c>
      <c r="E489" s="11">
        <v>0</v>
      </c>
      <c r="F489" s="11">
        <v>2613</v>
      </c>
      <c r="G489" s="11">
        <v>800</v>
      </c>
      <c r="H489" s="11">
        <v>1813</v>
      </c>
      <c r="I489" s="11">
        <v>2613</v>
      </c>
      <c r="J489" s="11">
        <v>6615063.5300000003</v>
      </c>
      <c r="K489" s="11">
        <v>93</v>
      </c>
      <c r="L489" s="11">
        <v>2611</v>
      </c>
      <c r="M489" s="11">
        <v>2612</v>
      </c>
    </row>
    <row r="490" spans="1:13" hidden="1" x14ac:dyDescent="0.25">
      <c r="A490" s="9">
        <v>747</v>
      </c>
      <c r="B490" s="10" t="s">
        <v>76</v>
      </c>
      <c r="C490" s="10" t="s">
        <v>30</v>
      </c>
      <c r="D490" s="10" t="s">
        <v>23</v>
      </c>
      <c r="E490" s="11">
        <v>51</v>
      </c>
      <c r="F490" s="11">
        <v>44</v>
      </c>
      <c r="G490" s="11">
        <v>74</v>
      </c>
      <c r="H490" s="11">
        <v>21</v>
      </c>
      <c r="I490" s="11">
        <v>95</v>
      </c>
      <c r="J490" s="11">
        <v>174443.01</v>
      </c>
      <c r="K490" s="11">
        <v>6</v>
      </c>
      <c r="L490" s="11">
        <v>3</v>
      </c>
      <c r="M490" s="11">
        <v>12</v>
      </c>
    </row>
    <row r="491" spans="1:13" hidden="1" x14ac:dyDescent="0.25">
      <c r="A491" s="9">
        <v>750</v>
      </c>
      <c r="B491" s="10" t="s">
        <v>76</v>
      </c>
      <c r="C491" s="10" t="s">
        <v>33</v>
      </c>
      <c r="D491" s="10" t="s">
        <v>23</v>
      </c>
      <c r="E491" s="11">
        <v>1201</v>
      </c>
      <c r="F491" s="11">
        <v>0</v>
      </c>
      <c r="G491" s="11">
        <v>711</v>
      </c>
      <c r="H491" s="11">
        <v>490</v>
      </c>
      <c r="I491" s="11">
        <v>1201</v>
      </c>
      <c r="J491" s="11">
        <v>3173292.05</v>
      </c>
      <c r="K491" s="11">
        <v>422</v>
      </c>
      <c r="L491" s="11">
        <v>1157</v>
      </c>
      <c r="M491" s="11">
        <v>878</v>
      </c>
    </row>
    <row r="492" spans="1:13" hidden="1" x14ac:dyDescent="0.25">
      <c r="A492" s="9">
        <v>751</v>
      </c>
      <c r="B492" s="10" t="s">
        <v>76</v>
      </c>
      <c r="C492" s="10" t="s">
        <v>18</v>
      </c>
      <c r="D492" s="10" t="s">
        <v>10</v>
      </c>
      <c r="E492" s="11">
        <v>7307</v>
      </c>
      <c r="F492" s="11">
        <v>1379</v>
      </c>
      <c r="G492" s="11">
        <v>3515</v>
      </c>
      <c r="H492" s="11">
        <v>5171</v>
      </c>
      <c r="I492" s="11">
        <v>8686</v>
      </c>
      <c r="J492" s="11">
        <v>18337046</v>
      </c>
      <c r="K492" s="11">
        <v>864</v>
      </c>
      <c r="L492" s="11">
        <v>5623</v>
      </c>
      <c r="M492" s="11">
        <v>7930</v>
      </c>
    </row>
    <row r="493" spans="1:13" hidden="1" x14ac:dyDescent="0.25">
      <c r="A493" s="9">
        <v>752</v>
      </c>
      <c r="B493" s="10" t="s">
        <v>76</v>
      </c>
      <c r="C493" s="10" t="s">
        <v>19</v>
      </c>
      <c r="D493" s="10" t="s">
        <v>10</v>
      </c>
      <c r="E493" s="11">
        <v>161043</v>
      </c>
      <c r="F493" s="11">
        <v>10485</v>
      </c>
      <c r="G493" s="11">
        <v>70069</v>
      </c>
      <c r="H493" s="11">
        <v>101459</v>
      </c>
      <c r="I493" s="11">
        <v>171528</v>
      </c>
      <c r="J493" s="11">
        <v>995281063.5</v>
      </c>
      <c r="K493" s="11">
        <v>21569</v>
      </c>
      <c r="L493" s="11">
        <v>117314</v>
      </c>
      <c r="M493" s="11">
        <v>164506</v>
      </c>
    </row>
    <row r="494" spans="1:13" hidden="1" x14ac:dyDescent="0.25">
      <c r="A494" s="9">
        <v>756</v>
      </c>
      <c r="B494" s="10" t="s">
        <v>76</v>
      </c>
      <c r="C494" s="10" t="s">
        <v>20</v>
      </c>
      <c r="D494" s="10" t="s">
        <v>10</v>
      </c>
      <c r="E494" s="11">
        <v>313408</v>
      </c>
      <c r="F494" s="11">
        <v>24708</v>
      </c>
      <c r="G494" s="11">
        <v>145533</v>
      </c>
      <c r="H494" s="11">
        <v>192583</v>
      </c>
      <c r="I494" s="11">
        <v>338116</v>
      </c>
      <c r="J494" s="11">
        <v>1451630895</v>
      </c>
      <c r="K494" s="11">
        <v>13089</v>
      </c>
      <c r="L494" s="11">
        <v>268668</v>
      </c>
      <c r="M494" s="11">
        <v>311096</v>
      </c>
    </row>
    <row r="495" spans="1:13" x14ac:dyDescent="0.25">
      <c r="A495" s="9">
        <v>757</v>
      </c>
      <c r="B495" s="10" t="s">
        <v>76</v>
      </c>
      <c r="C495" s="10" t="s">
        <v>20</v>
      </c>
      <c r="D495" s="10" t="s">
        <v>37</v>
      </c>
      <c r="E495" s="11">
        <v>120121</v>
      </c>
      <c r="F495" s="11">
        <v>42061</v>
      </c>
      <c r="G495" s="11">
        <v>69020</v>
      </c>
      <c r="H495" s="11">
        <v>93162</v>
      </c>
      <c r="I495" s="11">
        <v>162182</v>
      </c>
      <c r="J495" s="11">
        <v>754636278.60000002</v>
      </c>
      <c r="K495" s="11">
        <v>20223</v>
      </c>
      <c r="L495" s="11">
        <v>55164</v>
      </c>
      <c r="M495" s="11">
        <v>155374</v>
      </c>
    </row>
    <row r="496" spans="1:13" hidden="1" x14ac:dyDescent="0.25">
      <c r="A496" s="9">
        <v>758</v>
      </c>
      <c r="B496" s="10" t="s">
        <v>76</v>
      </c>
      <c r="C496" s="10" t="s">
        <v>21</v>
      </c>
      <c r="D496" s="10" t="s">
        <v>10</v>
      </c>
      <c r="E496" s="11">
        <v>55</v>
      </c>
      <c r="F496" s="11">
        <v>20364</v>
      </c>
      <c r="G496" s="11">
        <v>8531</v>
      </c>
      <c r="H496" s="11">
        <v>11888</v>
      </c>
      <c r="I496" s="11">
        <v>20419</v>
      </c>
      <c r="J496" s="11">
        <v>114553056.90000001</v>
      </c>
      <c r="K496" s="11">
        <v>970</v>
      </c>
      <c r="L496" s="11">
        <v>12849</v>
      </c>
      <c r="M496" s="11">
        <v>3754</v>
      </c>
    </row>
    <row r="497" spans="1:13" hidden="1" x14ac:dyDescent="0.25">
      <c r="A497" s="9">
        <v>759</v>
      </c>
      <c r="B497" s="10" t="s">
        <v>76</v>
      </c>
      <c r="C497" s="10" t="s">
        <v>22</v>
      </c>
      <c r="D497" s="10" t="s">
        <v>10</v>
      </c>
      <c r="E497" s="11">
        <v>1731</v>
      </c>
      <c r="F497" s="11">
        <v>7612</v>
      </c>
      <c r="G497" s="11">
        <v>4271</v>
      </c>
      <c r="H497" s="11">
        <v>5072</v>
      </c>
      <c r="I497" s="11">
        <v>9343</v>
      </c>
      <c r="J497" s="11">
        <v>25910992.91</v>
      </c>
      <c r="K497" s="11">
        <v>2404</v>
      </c>
      <c r="L497" s="11">
        <v>4880</v>
      </c>
      <c r="M497" s="11">
        <v>8097</v>
      </c>
    </row>
    <row r="498" spans="1:13" hidden="1" x14ac:dyDescent="0.25">
      <c r="A498" s="9">
        <v>760</v>
      </c>
      <c r="B498" s="10" t="s">
        <v>76</v>
      </c>
      <c r="C498" s="10" t="s">
        <v>36</v>
      </c>
      <c r="D498" s="10" t="s">
        <v>23</v>
      </c>
      <c r="E498" s="11">
        <v>68</v>
      </c>
      <c r="F498" s="11">
        <v>12</v>
      </c>
      <c r="G498" s="11">
        <v>65</v>
      </c>
      <c r="H498" s="11">
        <v>15</v>
      </c>
      <c r="I498" s="11">
        <v>80</v>
      </c>
      <c r="J498" s="11">
        <v>276392</v>
      </c>
      <c r="K498" s="11">
        <v>16</v>
      </c>
      <c r="L498" s="11">
        <v>80</v>
      </c>
      <c r="M498" s="11">
        <v>73</v>
      </c>
    </row>
    <row r="499" spans="1:13" hidden="1" x14ac:dyDescent="0.25">
      <c r="A499" s="9">
        <v>761</v>
      </c>
      <c r="B499" s="10" t="s">
        <v>77</v>
      </c>
      <c r="C499" s="10" t="s">
        <v>24</v>
      </c>
      <c r="D499" s="10" t="s">
        <v>23</v>
      </c>
      <c r="E499" s="11">
        <v>581</v>
      </c>
      <c r="F499" s="11">
        <v>10270</v>
      </c>
      <c r="G499" s="11">
        <v>7994</v>
      </c>
      <c r="H499" s="11">
        <v>2857</v>
      </c>
      <c r="I499" s="11">
        <v>10851</v>
      </c>
      <c r="J499" s="11">
        <v>74379718</v>
      </c>
      <c r="K499" s="11">
        <v>2150</v>
      </c>
      <c r="L499" s="11">
        <v>8143</v>
      </c>
      <c r="M499" s="11">
        <v>8001</v>
      </c>
    </row>
    <row r="500" spans="1:13" hidden="1" x14ac:dyDescent="0.25">
      <c r="A500" s="9">
        <v>762</v>
      </c>
      <c r="B500" s="10" t="s">
        <v>77</v>
      </c>
      <c r="C500" s="10" t="s">
        <v>11</v>
      </c>
      <c r="D500" s="10" t="s">
        <v>10</v>
      </c>
      <c r="E500" s="11">
        <v>322912</v>
      </c>
      <c r="F500" s="11">
        <v>504412</v>
      </c>
      <c r="G500" s="11">
        <v>408735</v>
      </c>
      <c r="H500" s="11">
        <v>418589</v>
      </c>
      <c r="I500" s="11">
        <v>827324</v>
      </c>
      <c r="J500" s="11">
        <v>5863860728</v>
      </c>
      <c r="K500" s="11">
        <v>43807</v>
      </c>
      <c r="L500" s="11">
        <v>801377</v>
      </c>
      <c r="M500" s="11">
        <v>805205</v>
      </c>
    </row>
    <row r="501" spans="1:13" hidden="1" x14ac:dyDescent="0.25">
      <c r="A501" s="9">
        <v>764</v>
      </c>
      <c r="B501" s="10" t="s">
        <v>77</v>
      </c>
      <c r="C501" s="10" t="s">
        <v>12</v>
      </c>
      <c r="D501" s="10" t="s">
        <v>10</v>
      </c>
      <c r="E501" s="11">
        <v>109318</v>
      </c>
      <c r="F501" s="11">
        <v>29812</v>
      </c>
      <c r="G501" s="11">
        <v>62028</v>
      </c>
      <c r="H501" s="11">
        <v>77102</v>
      </c>
      <c r="I501" s="11">
        <v>139130</v>
      </c>
      <c r="J501" s="11">
        <v>1088842546</v>
      </c>
      <c r="K501" s="11">
        <v>12833</v>
      </c>
      <c r="L501" s="11">
        <v>122806</v>
      </c>
      <c r="M501" s="11">
        <v>134150</v>
      </c>
    </row>
    <row r="502" spans="1:13" hidden="1" x14ac:dyDescent="0.25">
      <c r="A502" s="9">
        <v>765</v>
      </c>
      <c r="B502" s="10" t="s">
        <v>77</v>
      </c>
      <c r="C502" s="10" t="s">
        <v>13</v>
      </c>
      <c r="D502" s="10" t="s">
        <v>10</v>
      </c>
      <c r="E502" s="11">
        <v>10727</v>
      </c>
      <c r="F502" s="11">
        <v>18609</v>
      </c>
      <c r="G502" s="11">
        <v>12427</v>
      </c>
      <c r="H502" s="11">
        <v>16909</v>
      </c>
      <c r="I502" s="11">
        <v>29336</v>
      </c>
      <c r="J502" s="11">
        <v>211950410</v>
      </c>
      <c r="K502" s="11">
        <v>1873</v>
      </c>
      <c r="L502" s="11">
        <v>20786</v>
      </c>
      <c r="M502" s="11">
        <v>25892</v>
      </c>
    </row>
    <row r="503" spans="1:13" hidden="1" x14ac:dyDescent="0.25">
      <c r="A503" s="9">
        <v>767</v>
      </c>
      <c r="B503" s="10" t="s">
        <v>77</v>
      </c>
      <c r="C503" s="10" t="s">
        <v>14</v>
      </c>
      <c r="D503" s="10" t="s">
        <v>10</v>
      </c>
      <c r="E503" s="11">
        <v>42604</v>
      </c>
      <c r="F503" s="11">
        <v>40017</v>
      </c>
      <c r="G503" s="11">
        <v>35373</v>
      </c>
      <c r="H503" s="11">
        <v>47248</v>
      </c>
      <c r="I503" s="11">
        <v>82621</v>
      </c>
      <c r="J503" s="11">
        <v>737128574</v>
      </c>
      <c r="K503" s="11">
        <v>12413</v>
      </c>
      <c r="L503" s="11">
        <v>60975</v>
      </c>
      <c r="M503" s="11">
        <v>74665</v>
      </c>
    </row>
    <row r="504" spans="1:13" hidden="1" x14ac:dyDescent="0.25">
      <c r="A504" s="9">
        <v>768</v>
      </c>
      <c r="B504" s="10" t="s">
        <v>77</v>
      </c>
      <c r="C504" s="10" t="s">
        <v>15</v>
      </c>
      <c r="D504" s="10" t="s">
        <v>10</v>
      </c>
      <c r="E504" s="11">
        <v>36616</v>
      </c>
      <c r="F504" s="11">
        <v>22343</v>
      </c>
      <c r="G504" s="11">
        <v>18043</v>
      </c>
      <c r="H504" s="11">
        <v>40916</v>
      </c>
      <c r="I504" s="11">
        <v>58959</v>
      </c>
      <c r="J504" s="11">
        <v>425442941.80000001</v>
      </c>
      <c r="K504" s="11">
        <v>4860</v>
      </c>
      <c r="L504" s="11">
        <v>23961</v>
      </c>
      <c r="M504" s="11">
        <v>49381</v>
      </c>
    </row>
    <row r="505" spans="1:13" hidden="1" x14ac:dyDescent="0.25">
      <c r="A505" s="9">
        <v>769</v>
      </c>
      <c r="B505" s="10" t="s">
        <v>77</v>
      </c>
      <c r="C505" s="10" t="s">
        <v>25</v>
      </c>
      <c r="D505" s="10" t="s">
        <v>23</v>
      </c>
      <c r="E505" s="11">
        <v>0</v>
      </c>
      <c r="F505" s="11">
        <v>2</v>
      </c>
      <c r="G505" s="11">
        <v>1</v>
      </c>
      <c r="H505" s="11">
        <v>1</v>
      </c>
      <c r="I505" s="11">
        <v>2</v>
      </c>
      <c r="J505" s="11">
        <v>122</v>
      </c>
      <c r="K505" s="11">
        <v>1</v>
      </c>
      <c r="L505" s="11">
        <v>1</v>
      </c>
      <c r="M505" s="11">
        <v>1</v>
      </c>
    </row>
    <row r="506" spans="1:13" hidden="1" x14ac:dyDescent="0.25">
      <c r="A506" s="9">
        <v>770</v>
      </c>
      <c r="B506" s="10" t="s">
        <v>77</v>
      </c>
      <c r="C506" s="10" t="s">
        <v>26</v>
      </c>
      <c r="D506" s="10" t="s">
        <v>23</v>
      </c>
      <c r="E506" s="11">
        <v>65</v>
      </c>
      <c r="F506" s="11">
        <v>810</v>
      </c>
      <c r="G506" s="11">
        <v>602</v>
      </c>
      <c r="H506" s="11">
        <v>273</v>
      </c>
      <c r="I506" s="11">
        <v>875</v>
      </c>
      <c r="J506" s="11">
        <v>2115868.7999999998</v>
      </c>
      <c r="K506" s="11">
        <v>343</v>
      </c>
      <c r="L506" s="11">
        <v>62</v>
      </c>
      <c r="M506" s="11">
        <v>750</v>
      </c>
    </row>
    <row r="507" spans="1:13" hidden="1" x14ac:dyDescent="0.25">
      <c r="A507" s="9">
        <v>771</v>
      </c>
      <c r="B507" s="10" t="s">
        <v>77</v>
      </c>
      <c r="C507" s="10" t="s">
        <v>27</v>
      </c>
      <c r="D507" s="10" t="s">
        <v>23</v>
      </c>
      <c r="E507" s="11">
        <v>6324</v>
      </c>
      <c r="F507" s="11">
        <v>72312</v>
      </c>
      <c r="G507" s="11">
        <v>37195</v>
      </c>
      <c r="H507" s="11">
        <v>41441</v>
      </c>
      <c r="I507" s="11">
        <v>78636</v>
      </c>
      <c r="J507" s="11">
        <v>518914296.30000001</v>
      </c>
      <c r="K507" s="11">
        <v>20714</v>
      </c>
      <c r="L507" s="11">
        <v>78636</v>
      </c>
      <c r="M507" s="11">
        <v>43648</v>
      </c>
    </row>
    <row r="508" spans="1:13" hidden="1" x14ac:dyDescent="0.25">
      <c r="A508" s="9">
        <v>772</v>
      </c>
      <c r="B508" s="10" t="s">
        <v>77</v>
      </c>
      <c r="C508" s="10" t="s">
        <v>28</v>
      </c>
      <c r="D508" s="10" t="s">
        <v>23</v>
      </c>
      <c r="E508" s="11">
        <v>11834</v>
      </c>
      <c r="F508" s="11">
        <v>21074</v>
      </c>
      <c r="G508" s="11">
        <v>16291</v>
      </c>
      <c r="H508" s="11">
        <v>16617</v>
      </c>
      <c r="I508" s="11">
        <v>32908</v>
      </c>
      <c r="J508" s="11">
        <v>94202196.030000001</v>
      </c>
      <c r="K508" s="11">
        <v>8760</v>
      </c>
      <c r="L508" s="11">
        <v>31674</v>
      </c>
      <c r="M508" s="11">
        <v>23110</v>
      </c>
    </row>
    <row r="509" spans="1:13" hidden="1" x14ac:dyDescent="0.25">
      <c r="A509" s="9">
        <v>773</v>
      </c>
      <c r="B509" s="10" t="s">
        <v>77</v>
      </c>
      <c r="C509" s="10" t="s">
        <v>29</v>
      </c>
      <c r="D509" s="10" t="s">
        <v>23</v>
      </c>
      <c r="E509" s="11">
        <v>2160</v>
      </c>
      <c r="F509" s="11">
        <v>7668</v>
      </c>
      <c r="G509" s="11">
        <v>6902</v>
      </c>
      <c r="H509" s="11">
        <v>2926</v>
      </c>
      <c r="I509" s="11">
        <v>9828</v>
      </c>
      <c r="J509" s="11">
        <v>66914657.68</v>
      </c>
      <c r="K509" s="11">
        <v>2100</v>
      </c>
      <c r="L509" s="11">
        <v>4009</v>
      </c>
      <c r="M509" s="11">
        <v>6759</v>
      </c>
    </row>
    <row r="510" spans="1:13" hidden="1" x14ac:dyDescent="0.25">
      <c r="A510" s="9">
        <v>774</v>
      </c>
      <c r="B510" s="10" t="s">
        <v>77</v>
      </c>
      <c r="C510" s="10" t="s">
        <v>16</v>
      </c>
      <c r="D510" s="10" t="s">
        <v>10</v>
      </c>
      <c r="E510" s="11">
        <v>15043</v>
      </c>
      <c r="F510" s="11">
        <v>31715</v>
      </c>
      <c r="G510" s="11">
        <v>15775</v>
      </c>
      <c r="H510" s="11">
        <v>30983</v>
      </c>
      <c r="I510" s="11">
        <v>46758</v>
      </c>
      <c r="J510" s="11">
        <v>276891139</v>
      </c>
      <c r="K510" s="11">
        <v>6941</v>
      </c>
      <c r="L510" s="11">
        <v>35350</v>
      </c>
      <c r="M510" s="11">
        <v>25672</v>
      </c>
    </row>
    <row r="511" spans="1:13" hidden="1" x14ac:dyDescent="0.25">
      <c r="A511" s="9">
        <v>776</v>
      </c>
      <c r="B511" s="10" t="s">
        <v>77</v>
      </c>
      <c r="C511" s="10" t="s">
        <v>17</v>
      </c>
      <c r="D511" s="10" t="s">
        <v>10</v>
      </c>
      <c r="E511" s="11">
        <v>2562</v>
      </c>
      <c r="F511" s="11">
        <v>12068</v>
      </c>
      <c r="G511" s="11">
        <v>5542</v>
      </c>
      <c r="H511" s="11">
        <v>9088</v>
      </c>
      <c r="I511" s="11">
        <v>14630</v>
      </c>
      <c r="J511" s="11">
        <v>71963575.980000004</v>
      </c>
      <c r="K511" s="11">
        <v>460</v>
      </c>
      <c r="L511" s="11">
        <v>14616</v>
      </c>
      <c r="M511" s="11">
        <v>14629</v>
      </c>
    </row>
    <row r="512" spans="1:13" hidden="1" x14ac:dyDescent="0.25">
      <c r="A512" s="9">
        <v>777</v>
      </c>
      <c r="B512" s="10" t="s">
        <v>77</v>
      </c>
      <c r="C512" s="10" t="s">
        <v>30</v>
      </c>
      <c r="D512" s="10" t="s">
        <v>23</v>
      </c>
      <c r="E512" s="11">
        <v>46</v>
      </c>
      <c r="F512" s="11">
        <v>1234</v>
      </c>
      <c r="G512" s="11">
        <v>1035</v>
      </c>
      <c r="H512" s="11">
        <v>245</v>
      </c>
      <c r="I512" s="11">
        <v>1280</v>
      </c>
      <c r="J512" s="11">
        <v>7207632.5899999999</v>
      </c>
      <c r="K512" s="11">
        <v>28</v>
      </c>
      <c r="L512" s="11">
        <v>92</v>
      </c>
      <c r="M512" s="11">
        <v>729</v>
      </c>
    </row>
    <row r="513" spans="1:13" hidden="1" x14ac:dyDescent="0.25">
      <c r="A513" s="9">
        <v>778</v>
      </c>
      <c r="B513" s="10" t="s">
        <v>77</v>
      </c>
      <c r="C513" s="10" t="s">
        <v>31</v>
      </c>
      <c r="D513" s="10" t="s">
        <v>23</v>
      </c>
      <c r="E513" s="11">
        <v>0</v>
      </c>
      <c r="F513" s="11">
        <v>316</v>
      </c>
      <c r="G513" s="11">
        <v>97</v>
      </c>
      <c r="H513" s="11">
        <v>219</v>
      </c>
      <c r="I513" s="11">
        <v>316</v>
      </c>
      <c r="J513" s="11">
        <v>1131860</v>
      </c>
      <c r="K513" s="11">
        <v>3</v>
      </c>
      <c r="L513" s="11">
        <v>316</v>
      </c>
      <c r="M513" s="11">
        <v>286</v>
      </c>
    </row>
    <row r="514" spans="1:13" hidden="1" x14ac:dyDescent="0.25">
      <c r="A514" s="9">
        <v>780</v>
      </c>
      <c r="B514" s="10" t="s">
        <v>77</v>
      </c>
      <c r="C514" s="10" t="s">
        <v>32</v>
      </c>
      <c r="D514" s="10" t="s">
        <v>23</v>
      </c>
      <c r="E514" s="11">
        <v>0</v>
      </c>
      <c r="F514" s="11">
        <v>521</v>
      </c>
      <c r="G514" s="11">
        <v>190</v>
      </c>
      <c r="H514" s="11">
        <v>331</v>
      </c>
      <c r="I514" s="11">
        <v>521</v>
      </c>
      <c r="J514" s="11">
        <v>840874.8</v>
      </c>
      <c r="K514" s="11">
        <v>151</v>
      </c>
      <c r="L514" s="11">
        <v>521</v>
      </c>
      <c r="M514" s="11">
        <v>396</v>
      </c>
    </row>
    <row r="515" spans="1:13" hidden="1" x14ac:dyDescent="0.25">
      <c r="A515" s="9">
        <v>781</v>
      </c>
      <c r="B515" s="10" t="s">
        <v>77</v>
      </c>
      <c r="C515" s="10" t="s">
        <v>33</v>
      </c>
      <c r="D515" s="10" t="s">
        <v>23</v>
      </c>
      <c r="E515" s="11">
        <v>67</v>
      </c>
      <c r="F515" s="11">
        <v>6188</v>
      </c>
      <c r="G515" s="11">
        <v>4958</v>
      </c>
      <c r="H515" s="11">
        <v>1297</v>
      </c>
      <c r="I515" s="11">
        <v>6255</v>
      </c>
      <c r="J515" s="11">
        <v>8275569.3899999997</v>
      </c>
      <c r="K515" s="11">
        <v>3882</v>
      </c>
      <c r="L515" s="11">
        <v>1420</v>
      </c>
      <c r="M515" s="11">
        <v>5957</v>
      </c>
    </row>
    <row r="516" spans="1:13" hidden="1" x14ac:dyDescent="0.25">
      <c r="A516" s="9">
        <v>782</v>
      </c>
      <c r="B516" s="10" t="s">
        <v>77</v>
      </c>
      <c r="C516" s="10" t="s">
        <v>18</v>
      </c>
      <c r="D516" s="10" t="s">
        <v>10</v>
      </c>
      <c r="E516" s="11">
        <v>488</v>
      </c>
      <c r="F516" s="11">
        <v>5837</v>
      </c>
      <c r="G516" s="11">
        <v>3623</v>
      </c>
      <c r="H516" s="11">
        <v>2702</v>
      </c>
      <c r="I516" s="11">
        <v>6325</v>
      </c>
      <c r="J516" s="11">
        <v>16272584</v>
      </c>
      <c r="K516" s="11">
        <v>868</v>
      </c>
      <c r="L516" s="11">
        <v>3941</v>
      </c>
      <c r="M516" s="11">
        <v>5562</v>
      </c>
    </row>
    <row r="517" spans="1:13" hidden="1" x14ac:dyDescent="0.25">
      <c r="A517" s="9">
        <v>783</v>
      </c>
      <c r="B517" s="10" t="s">
        <v>77</v>
      </c>
      <c r="C517" s="10" t="s">
        <v>19</v>
      </c>
      <c r="D517" s="10" t="s">
        <v>10</v>
      </c>
      <c r="E517" s="11">
        <v>134316</v>
      </c>
      <c r="F517" s="11">
        <v>49542</v>
      </c>
      <c r="G517" s="11">
        <v>63308</v>
      </c>
      <c r="H517" s="11">
        <v>120550</v>
      </c>
      <c r="I517" s="11">
        <v>183858</v>
      </c>
      <c r="J517" s="11">
        <v>1678350740</v>
      </c>
      <c r="K517" s="11">
        <v>25413</v>
      </c>
      <c r="L517" s="11">
        <v>126970</v>
      </c>
      <c r="M517" s="11">
        <v>173683</v>
      </c>
    </row>
    <row r="518" spans="1:13" hidden="1" x14ac:dyDescent="0.25">
      <c r="A518" s="9">
        <v>785</v>
      </c>
      <c r="B518" s="10" t="s">
        <v>77</v>
      </c>
      <c r="C518" s="10" t="s">
        <v>34</v>
      </c>
      <c r="D518" s="10" t="s">
        <v>23</v>
      </c>
      <c r="E518" s="11">
        <v>146</v>
      </c>
      <c r="F518" s="11">
        <v>10</v>
      </c>
      <c r="G518" s="11">
        <v>0</v>
      </c>
      <c r="H518" s="11">
        <v>156</v>
      </c>
      <c r="I518" s="11">
        <v>156</v>
      </c>
      <c r="J518" s="11">
        <v>304038.86</v>
      </c>
      <c r="K518" s="11">
        <v>25</v>
      </c>
      <c r="L518" s="11">
        <v>156</v>
      </c>
      <c r="M518" s="11">
        <v>156</v>
      </c>
    </row>
    <row r="519" spans="1:13" hidden="1" x14ac:dyDescent="0.25">
      <c r="A519" s="9">
        <v>786</v>
      </c>
      <c r="B519" s="10" t="s">
        <v>77</v>
      </c>
      <c r="C519" s="10" t="s">
        <v>35</v>
      </c>
      <c r="D519" s="10" t="s">
        <v>23</v>
      </c>
      <c r="E519" s="11">
        <v>0</v>
      </c>
      <c r="F519" s="11">
        <v>189</v>
      </c>
      <c r="G519" s="11">
        <v>155</v>
      </c>
      <c r="H519" s="11">
        <v>34</v>
      </c>
      <c r="I519" s="11">
        <v>189</v>
      </c>
      <c r="J519" s="11">
        <v>648583.97</v>
      </c>
      <c r="K519" s="11">
        <v>93</v>
      </c>
      <c r="L519" s="11">
        <v>114</v>
      </c>
      <c r="M519" s="11">
        <v>183</v>
      </c>
    </row>
    <row r="520" spans="1:13" hidden="1" x14ac:dyDescent="0.25">
      <c r="A520" s="9">
        <v>787</v>
      </c>
      <c r="B520" s="10" t="s">
        <v>77</v>
      </c>
      <c r="C520" s="10" t="s">
        <v>20</v>
      </c>
      <c r="D520" s="10" t="s">
        <v>10</v>
      </c>
      <c r="E520" s="11">
        <v>567149</v>
      </c>
      <c r="F520" s="11">
        <v>340111</v>
      </c>
      <c r="G520" s="11">
        <v>374904</v>
      </c>
      <c r="H520" s="11">
        <v>532356</v>
      </c>
      <c r="I520" s="11">
        <v>907260</v>
      </c>
      <c r="J520" s="11">
        <v>5900085827</v>
      </c>
      <c r="K520" s="11">
        <v>31722</v>
      </c>
      <c r="L520" s="11">
        <v>764002</v>
      </c>
      <c r="M520" s="11">
        <v>812294</v>
      </c>
    </row>
    <row r="521" spans="1:13" x14ac:dyDescent="0.25">
      <c r="A521" s="9">
        <v>788</v>
      </c>
      <c r="B521" s="10" t="s">
        <v>77</v>
      </c>
      <c r="C521" s="10" t="s">
        <v>20</v>
      </c>
      <c r="D521" s="10" t="s">
        <v>37</v>
      </c>
      <c r="E521" s="11">
        <v>317647</v>
      </c>
      <c r="F521" s="11">
        <v>113457</v>
      </c>
      <c r="G521" s="11">
        <v>135903</v>
      </c>
      <c r="H521" s="11">
        <v>295201</v>
      </c>
      <c r="I521" s="11">
        <v>431104</v>
      </c>
      <c r="J521" s="11">
        <v>4411132051</v>
      </c>
      <c r="K521" s="11">
        <v>35912</v>
      </c>
      <c r="L521" s="11">
        <v>209075</v>
      </c>
      <c r="M521" s="11">
        <v>407787</v>
      </c>
    </row>
    <row r="522" spans="1:13" hidden="1" x14ac:dyDescent="0.25">
      <c r="A522" s="9">
        <v>791</v>
      </c>
      <c r="B522" s="10" t="s">
        <v>77</v>
      </c>
      <c r="C522" s="10" t="s">
        <v>21</v>
      </c>
      <c r="D522" s="10" t="s">
        <v>10</v>
      </c>
      <c r="E522" s="11">
        <v>73946</v>
      </c>
      <c r="F522" s="11">
        <v>127671</v>
      </c>
      <c r="G522" s="11">
        <v>63793</v>
      </c>
      <c r="H522" s="11">
        <v>137824</v>
      </c>
      <c r="I522" s="11">
        <v>201617</v>
      </c>
      <c r="J522" s="11">
        <v>1088624495</v>
      </c>
      <c r="K522" s="11">
        <v>9470</v>
      </c>
      <c r="L522" s="11">
        <v>128960</v>
      </c>
      <c r="M522" s="11">
        <v>196457</v>
      </c>
    </row>
    <row r="523" spans="1:13" hidden="1" x14ac:dyDescent="0.25">
      <c r="A523" s="9">
        <v>792</v>
      </c>
      <c r="B523" s="10" t="s">
        <v>77</v>
      </c>
      <c r="C523" s="10" t="s">
        <v>22</v>
      </c>
      <c r="D523" s="10" t="s">
        <v>10</v>
      </c>
      <c r="E523" s="11">
        <v>63597</v>
      </c>
      <c r="F523" s="11">
        <v>28126</v>
      </c>
      <c r="G523" s="11">
        <v>42530</v>
      </c>
      <c r="H523" s="11">
        <v>49193</v>
      </c>
      <c r="I523" s="11">
        <v>91723</v>
      </c>
      <c r="J523" s="11">
        <v>537745132.5</v>
      </c>
      <c r="K523" s="11">
        <v>18069</v>
      </c>
      <c r="L523" s="11">
        <v>63612</v>
      </c>
      <c r="M523" s="11">
        <v>80556</v>
      </c>
    </row>
    <row r="524" spans="1:13" hidden="1" x14ac:dyDescent="0.25">
      <c r="A524" s="9">
        <v>793</v>
      </c>
      <c r="B524" s="10" t="s">
        <v>77</v>
      </c>
      <c r="C524" s="10" t="s">
        <v>36</v>
      </c>
      <c r="D524" s="10" t="s">
        <v>23</v>
      </c>
      <c r="E524" s="11">
        <v>7</v>
      </c>
      <c r="F524" s="11">
        <v>0</v>
      </c>
      <c r="G524" s="11">
        <v>6</v>
      </c>
      <c r="H524" s="11">
        <v>1</v>
      </c>
      <c r="I524" s="11">
        <v>7</v>
      </c>
      <c r="J524" s="11">
        <v>66601.509999999995</v>
      </c>
      <c r="K524" s="11">
        <v>0</v>
      </c>
      <c r="L524" s="11">
        <v>7</v>
      </c>
      <c r="M524" s="11">
        <v>6</v>
      </c>
    </row>
    <row r="525" spans="1:13" hidden="1" x14ac:dyDescent="0.25">
      <c r="A525" s="9">
        <v>794</v>
      </c>
      <c r="B525" s="10" t="s">
        <v>78</v>
      </c>
      <c r="C525" s="10" t="s">
        <v>24</v>
      </c>
      <c r="D525" s="10" t="s">
        <v>23</v>
      </c>
      <c r="E525" s="11">
        <v>0</v>
      </c>
      <c r="F525" s="11">
        <v>370</v>
      </c>
      <c r="G525" s="11">
        <v>265</v>
      </c>
      <c r="H525" s="11">
        <v>105</v>
      </c>
      <c r="I525" s="11">
        <v>370</v>
      </c>
      <c r="J525" s="11">
        <v>2759556</v>
      </c>
      <c r="K525" s="11">
        <v>51</v>
      </c>
      <c r="L525" s="11">
        <v>295</v>
      </c>
      <c r="M525" s="11">
        <v>317</v>
      </c>
    </row>
    <row r="526" spans="1:13" hidden="1" x14ac:dyDescent="0.25">
      <c r="A526" s="9">
        <v>795</v>
      </c>
      <c r="B526" s="10" t="s">
        <v>78</v>
      </c>
      <c r="C526" s="10" t="s">
        <v>11</v>
      </c>
      <c r="D526" s="10" t="s">
        <v>10</v>
      </c>
      <c r="E526" s="11">
        <v>57831</v>
      </c>
      <c r="F526" s="11">
        <v>0</v>
      </c>
      <c r="G526" s="11">
        <v>29824</v>
      </c>
      <c r="H526" s="11">
        <v>28007</v>
      </c>
      <c r="I526" s="11">
        <v>57831</v>
      </c>
      <c r="J526" s="11">
        <v>354765884.69999999</v>
      </c>
      <c r="K526" s="11">
        <v>2413</v>
      </c>
      <c r="L526" s="11">
        <v>56538</v>
      </c>
      <c r="M526" s="11">
        <v>56021</v>
      </c>
    </row>
    <row r="527" spans="1:13" hidden="1" x14ac:dyDescent="0.25">
      <c r="A527" s="9">
        <v>797</v>
      </c>
      <c r="B527" s="10" t="s">
        <v>78</v>
      </c>
      <c r="C527" s="10" t="s">
        <v>12</v>
      </c>
      <c r="D527" s="10" t="s">
        <v>10</v>
      </c>
      <c r="E527" s="11">
        <v>5008</v>
      </c>
      <c r="F527" s="11">
        <v>0</v>
      </c>
      <c r="G527" s="11">
        <v>2418</v>
      </c>
      <c r="H527" s="11">
        <v>2590</v>
      </c>
      <c r="I527" s="11">
        <v>5008</v>
      </c>
      <c r="J527" s="11">
        <v>32457284.23</v>
      </c>
      <c r="K527" s="11">
        <v>569</v>
      </c>
      <c r="L527" s="11">
        <v>4757</v>
      </c>
      <c r="M527" s="11">
        <v>4789</v>
      </c>
    </row>
    <row r="528" spans="1:13" hidden="1" x14ac:dyDescent="0.25">
      <c r="A528" s="9">
        <v>798</v>
      </c>
      <c r="B528" s="10" t="s">
        <v>78</v>
      </c>
      <c r="C528" s="10" t="s">
        <v>13</v>
      </c>
      <c r="D528" s="10" t="s">
        <v>10</v>
      </c>
      <c r="E528" s="11">
        <v>924</v>
      </c>
      <c r="F528" s="11">
        <v>0</v>
      </c>
      <c r="G528" s="11">
        <v>638</v>
      </c>
      <c r="H528" s="11">
        <v>286</v>
      </c>
      <c r="I528" s="11">
        <v>924</v>
      </c>
      <c r="J528" s="11">
        <v>1538870</v>
      </c>
      <c r="K528" s="11">
        <v>55</v>
      </c>
      <c r="L528" s="11">
        <v>773</v>
      </c>
      <c r="M528" s="11">
        <v>920</v>
      </c>
    </row>
    <row r="529" spans="1:13" hidden="1" x14ac:dyDescent="0.25">
      <c r="A529" s="9">
        <v>800</v>
      </c>
      <c r="B529" s="10" t="s">
        <v>78</v>
      </c>
      <c r="C529" s="10" t="s">
        <v>14</v>
      </c>
      <c r="D529" s="10" t="s">
        <v>10</v>
      </c>
      <c r="E529" s="11">
        <v>3053</v>
      </c>
      <c r="F529" s="11">
        <v>0</v>
      </c>
      <c r="G529" s="11">
        <v>1490</v>
      </c>
      <c r="H529" s="11">
        <v>1563</v>
      </c>
      <c r="I529" s="11">
        <v>3053</v>
      </c>
      <c r="J529" s="11">
        <v>16243956.039999999</v>
      </c>
      <c r="K529" s="11">
        <v>407</v>
      </c>
      <c r="L529" s="11">
        <v>2308</v>
      </c>
      <c r="M529" s="11">
        <v>2750</v>
      </c>
    </row>
    <row r="530" spans="1:13" hidden="1" x14ac:dyDescent="0.25">
      <c r="A530" s="9">
        <v>801</v>
      </c>
      <c r="B530" s="10" t="s">
        <v>78</v>
      </c>
      <c r="C530" s="10" t="s">
        <v>15</v>
      </c>
      <c r="D530" s="10" t="s">
        <v>10</v>
      </c>
      <c r="E530" s="11">
        <v>1133</v>
      </c>
      <c r="F530" s="11">
        <v>0</v>
      </c>
      <c r="G530" s="11">
        <v>355</v>
      </c>
      <c r="H530" s="11">
        <v>778</v>
      </c>
      <c r="I530" s="11">
        <v>1133</v>
      </c>
      <c r="J530" s="11">
        <v>7114714.7400000002</v>
      </c>
      <c r="K530" s="11">
        <v>86</v>
      </c>
      <c r="L530" s="11">
        <v>741</v>
      </c>
      <c r="M530" s="11">
        <v>896</v>
      </c>
    </row>
    <row r="531" spans="1:13" hidden="1" x14ac:dyDescent="0.25">
      <c r="A531" s="9">
        <v>804</v>
      </c>
      <c r="B531" s="10" t="s">
        <v>78</v>
      </c>
      <c r="C531" s="10" t="s">
        <v>27</v>
      </c>
      <c r="D531" s="10" t="s">
        <v>23</v>
      </c>
      <c r="E531" s="11">
        <v>0</v>
      </c>
      <c r="F531" s="11">
        <v>875</v>
      </c>
      <c r="G531" s="11">
        <v>759</v>
      </c>
      <c r="H531" s="11">
        <v>116</v>
      </c>
      <c r="I531" s="11">
        <v>875</v>
      </c>
      <c r="J531" s="11">
        <v>7588249.6200000001</v>
      </c>
      <c r="K531" s="11">
        <v>261</v>
      </c>
      <c r="L531" s="11">
        <v>875</v>
      </c>
      <c r="M531" s="11">
        <v>137</v>
      </c>
    </row>
    <row r="532" spans="1:13" hidden="1" x14ac:dyDescent="0.25">
      <c r="A532" s="9">
        <v>805</v>
      </c>
      <c r="B532" s="10" t="s">
        <v>78</v>
      </c>
      <c r="C532" s="10" t="s">
        <v>28</v>
      </c>
      <c r="D532" s="10" t="s">
        <v>23</v>
      </c>
      <c r="E532" s="11">
        <v>2493</v>
      </c>
      <c r="F532" s="11">
        <v>1382</v>
      </c>
      <c r="G532" s="11">
        <v>2327</v>
      </c>
      <c r="H532" s="11">
        <v>1548</v>
      </c>
      <c r="I532" s="11">
        <v>3875</v>
      </c>
      <c r="J532" s="11">
        <v>14599371.689999999</v>
      </c>
      <c r="K532" s="11">
        <v>751</v>
      </c>
      <c r="L532" s="11">
        <v>3540</v>
      </c>
      <c r="M532" s="11">
        <v>3471</v>
      </c>
    </row>
    <row r="533" spans="1:13" hidden="1" x14ac:dyDescent="0.25">
      <c r="A533" s="9">
        <v>806</v>
      </c>
      <c r="B533" s="10" t="s">
        <v>78</v>
      </c>
      <c r="C533" s="10" t="s">
        <v>29</v>
      </c>
      <c r="D533" s="10" t="s">
        <v>23</v>
      </c>
      <c r="E533" s="11">
        <v>0</v>
      </c>
      <c r="F533" s="11">
        <v>600</v>
      </c>
      <c r="G533" s="11">
        <v>348</v>
      </c>
      <c r="H533" s="11">
        <v>252</v>
      </c>
      <c r="I533" s="11">
        <v>600</v>
      </c>
      <c r="J533" s="11">
        <v>2019647.51</v>
      </c>
      <c r="K533" s="11">
        <v>208</v>
      </c>
      <c r="L533" s="11">
        <v>254</v>
      </c>
      <c r="M533" s="11">
        <v>294</v>
      </c>
    </row>
    <row r="534" spans="1:13" hidden="1" x14ac:dyDescent="0.25">
      <c r="A534" s="9">
        <v>807</v>
      </c>
      <c r="B534" s="10" t="s">
        <v>78</v>
      </c>
      <c r="C534" s="10" t="s">
        <v>16</v>
      </c>
      <c r="D534" s="10" t="s">
        <v>10</v>
      </c>
      <c r="E534" s="11">
        <v>529</v>
      </c>
      <c r="F534" s="11">
        <v>0</v>
      </c>
      <c r="G534" s="11">
        <v>288</v>
      </c>
      <c r="H534" s="11">
        <v>241</v>
      </c>
      <c r="I534" s="11">
        <v>529</v>
      </c>
      <c r="J534" s="11">
        <v>1559341.38</v>
      </c>
      <c r="K534" s="11">
        <v>158</v>
      </c>
      <c r="L534" s="11">
        <v>300</v>
      </c>
      <c r="M534" s="11">
        <v>108</v>
      </c>
    </row>
    <row r="535" spans="1:13" hidden="1" x14ac:dyDescent="0.25">
      <c r="A535" s="9">
        <v>809</v>
      </c>
      <c r="B535" s="10" t="s">
        <v>78</v>
      </c>
      <c r="C535" s="10" t="s">
        <v>17</v>
      </c>
      <c r="D535" s="10" t="s">
        <v>10</v>
      </c>
      <c r="E535" s="11">
        <v>0</v>
      </c>
      <c r="F535" s="11">
        <v>6494</v>
      </c>
      <c r="G535" s="11">
        <v>3200</v>
      </c>
      <c r="H535" s="11">
        <v>3294</v>
      </c>
      <c r="I535" s="11">
        <v>6494</v>
      </c>
      <c r="J535" s="11">
        <v>22592069.960000001</v>
      </c>
      <c r="K535" s="11">
        <v>189</v>
      </c>
      <c r="L535" s="11">
        <v>6488</v>
      </c>
      <c r="M535" s="11">
        <v>6493</v>
      </c>
    </row>
    <row r="536" spans="1:13" hidden="1" x14ac:dyDescent="0.25">
      <c r="A536" s="9">
        <v>810</v>
      </c>
      <c r="B536" s="10" t="s">
        <v>78</v>
      </c>
      <c r="C536" s="10" t="s">
        <v>30</v>
      </c>
      <c r="D536" s="10" t="s">
        <v>23</v>
      </c>
      <c r="E536" s="11">
        <v>0</v>
      </c>
      <c r="F536" s="11">
        <v>518</v>
      </c>
      <c r="G536" s="11">
        <v>457</v>
      </c>
      <c r="H536" s="11">
        <v>61</v>
      </c>
      <c r="I536" s="11">
        <v>518</v>
      </c>
      <c r="J536" s="11">
        <v>2284791.35</v>
      </c>
      <c r="K536" s="11">
        <v>39</v>
      </c>
      <c r="L536" s="11">
        <v>30</v>
      </c>
      <c r="M536" s="11">
        <v>8</v>
      </c>
    </row>
    <row r="537" spans="1:13" hidden="1" x14ac:dyDescent="0.25">
      <c r="A537" s="9">
        <v>813</v>
      </c>
      <c r="B537" s="10" t="s">
        <v>78</v>
      </c>
      <c r="C537" s="10" t="s">
        <v>19</v>
      </c>
      <c r="D537" s="10" t="s">
        <v>10</v>
      </c>
      <c r="E537" s="11">
        <v>26799</v>
      </c>
      <c r="F537" s="11">
        <v>0</v>
      </c>
      <c r="G537" s="11">
        <v>11654</v>
      </c>
      <c r="H537" s="11">
        <v>15145</v>
      </c>
      <c r="I537" s="11">
        <v>26799</v>
      </c>
      <c r="J537" s="11">
        <v>128644791.90000001</v>
      </c>
      <c r="K537" s="11">
        <v>3896</v>
      </c>
      <c r="L537" s="11">
        <v>19411</v>
      </c>
      <c r="M537" s="11">
        <v>23482</v>
      </c>
    </row>
    <row r="538" spans="1:13" hidden="1" x14ac:dyDescent="0.25">
      <c r="A538" s="9">
        <v>817</v>
      </c>
      <c r="B538" s="10" t="s">
        <v>78</v>
      </c>
      <c r="C538" s="10" t="s">
        <v>20</v>
      </c>
      <c r="D538" s="10" t="s">
        <v>10</v>
      </c>
      <c r="E538" s="11">
        <v>114384</v>
      </c>
      <c r="F538" s="11">
        <v>0</v>
      </c>
      <c r="G538" s="11">
        <v>51136</v>
      </c>
      <c r="H538" s="11">
        <v>63248</v>
      </c>
      <c r="I538" s="11">
        <v>114384</v>
      </c>
      <c r="J538" s="11">
        <v>639162507.20000005</v>
      </c>
      <c r="K538" s="11">
        <v>2688</v>
      </c>
      <c r="L538" s="11">
        <v>95380</v>
      </c>
      <c r="M538" s="11">
        <v>103578</v>
      </c>
    </row>
    <row r="539" spans="1:13" x14ac:dyDescent="0.25">
      <c r="A539" s="9">
        <v>818</v>
      </c>
      <c r="B539" s="10" t="s">
        <v>78</v>
      </c>
      <c r="C539" s="10" t="s">
        <v>20</v>
      </c>
      <c r="D539" s="10" t="s">
        <v>37</v>
      </c>
      <c r="E539" s="11">
        <v>77019</v>
      </c>
      <c r="F539" s="11">
        <v>7040</v>
      </c>
      <c r="G539" s="11">
        <v>33957</v>
      </c>
      <c r="H539" s="11">
        <v>50102</v>
      </c>
      <c r="I539" s="11">
        <v>84059</v>
      </c>
      <c r="J539" s="11">
        <v>423096260.5</v>
      </c>
      <c r="K539" s="11">
        <v>7830</v>
      </c>
      <c r="L539" s="11">
        <v>27715</v>
      </c>
      <c r="M539" s="11">
        <v>79539</v>
      </c>
    </row>
    <row r="540" spans="1:13" hidden="1" x14ac:dyDescent="0.25">
      <c r="A540" s="9">
        <v>820</v>
      </c>
      <c r="B540" s="10" t="s">
        <v>78</v>
      </c>
      <c r="C540" s="10" t="s">
        <v>21</v>
      </c>
      <c r="D540" s="10" t="s">
        <v>10</v>
      </c>
      <c r="E540" s="11">
        <v>34</v>
      </c>
      <c r="F540" s="11">
        <v>4667</v>
      </c>
      <c r="G540" s="11">
        <v>1849</v>
      </c>
      <c r="H540" s="11">
        <v>2852</v>
      </c>
      <c r="I540" s="11">
        <v>4701</v>
      </c>
      <c r="J540" s="11">
        <v>23197402.420000002</v>
      </c>
      <c r="K540" s="11">
        <v>255</v>
      </c>
      <c r="L540" s="11">
        <v>2129</v>
      </c>
      <c r="M540" s="11">
        <v>4643</v>
      </c>
    </row>
    <row r="541" spans="1:13" hidden="1" x14ac:dyDescent="0.25">
      <c r="A541" s="9">
        <v>821</v>
      </c>
      <c r="B541" s="10" t="s">
        <v>78</v>
      </c>
      <c r="C541" s="10" t="s">
        <v>22</v>
      </c>
      <c r="D541" s="10" t="s">
        <v>10</v>
      </c>
      <c r="E541" s="11">
        <v>8968</v>
      </c>
      <c r="F541" s="11">
        <v>0</v>
      </c>
      <c r="G541" s="11">
        <v>4178</v>
      </c>
      <c r="H541" s="11">
        <v>4790</v>
      </c>
      <c r="I541" s="11">
        <v>8968</v>
      </c>
      <c r="J541" s="11">
        <v>40255000.810000002</v>
      </c>
      <c r="K541" s="11">
        <v>1590</v>
      </c>
      <c r="L541" s="11">
        <v>5211</v>
      </c>
      <c r="M541" s="11">
        <v>7728</v>
      </c>
    </row>
    <row r="542" spans="1:13" hidden="1" x14ac:dyDescent="0.25">
      <c r="A542" s="9">
        <v>822</v>
      </c>
      <c r="B542" s="10" t="s">
        <v>78</v>
      </c>
      <c r="C542" s="10" t="s">
        <v>36</v>
      </c>
      <c r="D542" s="10" t="s">
        <v>23</v>
      </c>
      <c r="E542" s="11">
        <v>964</v>
      </c>
      <c r="F542" s="11">
        <v>0</v>
      </c>
      <c r="G542" s="11">
        <v>779</v>
      </c>
      <c r="H542" s="11">
        <v>185</v>
      </c>
      <c r="I542" s="11">
        <v>964</v>
      </c>
      <c r="J542" s="11">
        <v>4493146.01</v>
      </c>
      <c r="K542" s="11">
        <v>174</v>
      </c>
      <c r="L542" s="11">
        <v>964</v>
      </c>
      <c r="M542" s="11">
        <v>934</v>
      </c>
    </row>
    <row r="543" spans="1:13" hidden="1" x14ac:dyDescent="0.25">
      <c r="A543" s="9">
        <v>823</v>
      </c>
      <c r="B543" s="10" t="s">
        <v>79</v>
      </c>
      <c r="C543" s="10" t="s">
        <v>24</v>
      </c>
      <c r="D543" s="10" t="s">
        <v>23</v>
      </c>
      <c r="E543" s="11">
        <v>0</v>
      </c>
      <c r="F543" s="11">
        <v>1253</v>
      </c>
      <c r="G543" s="11">
        <v>807</v>
      </c>
      <c r="H543" s="11">
        <v>446</v>
      </c>
      <c r="I543" s="11">
        <v>1253</v>
      </c>
      <c r="J543" s="11">
        <v>11899044</v>
      </c>
      <c r="K543" s="11">
        <v>130</v>
      </c>
      <c r="L543" s="11">
        <v>732</v>
      </c>
      <c r="M543" s="11">
        <v>1042</v>
      </c>
    </row>
    <row r="544" spans="1:13" hidden="1" x14ac:dyDescent="0.25">
      <c r="A544" s="9">
        <v>824</v>
      </c>
      <c r="B544" s="10" t="s">
        <v>79</v>
      </c>
      <c r="C544" s="10" t="s">
        <v>11</v>
      </c>
      <c r="D544" s="10" t="s">
        <v>10</v>
      </c>
      <c r="E544" s="11">
        <v>113977</v>
      </c>
      <c r="F544" s="11">
        <v>0</v>
      </c>
      <c r="G544" s="11">
        <v>61857</v>
      </c>
      <c r="H544" s="11">
        <v>52120</v>
      </c>
      <c r="I544" s="11">
        <v>113977</v>
      </c>
      <c r="J544" s="11">
        <v>860027343.70000005</v>
      </c>
      <c r="K544" s="11">
        <v>2721</v>
      </c>
      <c r="L544" s="11">
        <v>110928</v>
      </c>
      <c r="M544" s="11">
        <v>110709</v>
      </c>
    </row>
    <row r="545" spans="1:13" hidden="1" x14ac:dyDescent="0.25">
      <c r="A545" s="9">
        <v>826</v>
      </c>
      <c r="B545" s="10" t="s">
        <v>79</v>
      </c>
      <c r="C545" s="10" t="s">
        <v>12</v>
      </c>
      <c r="D545" s="10" t="s">
        <v>10</v>
      </c>
      <c r="E545" s="11">
        <v>38176</v>
      </c>
      <c r="F545" s="11">
        <v>7095</v>
      </c>
      <c r="G545" s="11">
        <v>18865</v>
      </c>
      <c r="H545" s="11">
        <v>26406</v>
      </c>
      <c r="I545" s="11">
        <v>45271</v>
      </c>
      <c r="J545" s="11">
        <v>370792478</v>
      </c>
      <c r="K545" s="11">
        <v>2484</v>
      </c>
      <c r="L545" s="11">
        <v>40047</v>
      </c>
      <c r="M545" s="11">
        <v>43650</v>
      </c>
    </row>
    <row r="546" spans="1:13" hidden="1" x14ac:dyDescent="0.25">
      <c r="A546" s="9">
        <v>827</v>
      </c>
      <c r="B546" s="10" t="s">
        <v>79</v>
      </c>
      <c r="C546" s="10" t="s">
        <v>13</v>
      </c>
      <c r="D546" s="10" t="s">
        <v>10</v>
      </c>
      <c r="E546" s="11">
        <v>578</v>
      </c>
      <c r="F546" s="11">
        <v>0</v>
      </c>
      <c r="G546" s="11">
        <v>313</v>
      </c>
      <c r="H546" s="11">
        <v>265</v>
      </c>
      <c r="I546" s="11">
        <v>578</v>
      </c>
      <c r="J546" s="11">
        <v>897347</v>
      </c>
      <c r="K546" s="11">
        <v>356</v>
      </c>
      <c r="L546" s="11">
        <v>274</v>
      </c>
      <c r="M546" s="11">
        <v>574</v>
      </c>
    </row>
    <row r="547" spans="1:13" hidden="1" x14ac:dyDescent="0.25">
      <c r="A547" s="9">
        <v>829</v>
      </c>
      <c r="B547" s="10" t="s">
        <v>79</v>
      </c>
      <c r="C547" s="10" t="s">
        <v>14</v>
      </c>
      <c r="D547" s="10" t="s">
        <v>10</v>
      </c>
      <c r="E547" s="11">
        <v>2558</v>
      </c>
      <c r="F547" s="11">
        <v>0</v>
      </c>
      <c r="G547" s="11">
        <v>982</v>
      </c>
      <c r="H547" s="11">
        <v>1576</v>
      </c>
      <c r="I547" s="11">
        <v>2558</v>
      </c>
      <c r="J547" s="11">
        <v>18646067.329999998</v>
      </c>
      <c r="K547" s="11">
        <v>260</v>
      </c>
      <c r="L547" s="11">
        <v>1796</v>
      </c>
      <c r="M547" s="11">
        <v>2489</v>
      </c>
    </row>
    <row r="548" spans="1:13" hidden="1" x14ac:dyDescent="0.25">
      <c r="A548" s="9">
        <v>830</v>
      </c>
      <c r="B548" s="10" t="s">
        <v>79</v>
      </c>
      <c r="C548" s="10" t="s">
        <v>15</v>
      </c>
      <c r="D548" s="10" t="s">
        <v>10</v>
      </c>
      <c r="E548" s="11">
        <v>628</v>
      </c>
      <c r="F548" s="11">
        <v>0</v>
      </c>
      <c r="G548" s="11">
        <v>195</v>
      </c>
      <c r="H548" s="11">
        <v>433</v>
      </c>
      <c r="I548" s="11">
        <v>628</v>
      </c>
      <c r="J548" s="11">
        <v>3177634.32</v>
      </c>
      <c r="K548" s="11">
        <v>242</v>
      </c>
      <c r="L548" s="11">
        <v>367</v>
      </c>
      <c r="M548" s="11">
        <v>567</v>
      </c>
    </row>
    <row r="549" spans="1:13" hidden="1" x14ac:dyDescent="0.25">
      <c r="A549" s="9">
        <v>832</v>
      </c>
      <c r="B549" s="10" t="s">
        <v>79</v>
      </c>
      <c r="C549" s="10" t="s">
        <v>26</v>
      </c>
      <c r="D549" s="10" t="s">
        <v>23</v>
      </c>
      <c r="E549" s="11">
        <v>0</v>
      </c>
      <c r="F549" s="11">
        <v>1</v>
      </c>
      <c r="G549" s="11">
        <v>1</v>
      </c>
      <c r="H549" s="11">
        <v>0</v>
      </c>
      <c r="I549" s="11">
        <v>1</v>
      </c>
      <c r="J549" s="11">
        <v>0</v>
      </c>
      <c r="K549" s="11">
        <v>1</v>
      </c>
      <c r="L549" s="11">
        <v>0</v>
      </c>
      <c r="M549" s="11">
        <v>1</v>
      </c>
    </row>
    <row r="550" spans="1:13" hidden="1" x14ac:dyDescent="0.25">
      <c r="A550" s="9">
        <v>833</v>
      </c>
      <c r="B550" s="10" t="s">
        <v>79</v>
      </c>
      <c r="C550" s="10" t="s">
        <v>27</v>
      </c>
      <c r="D550" s="10" t="s">
        <v>23</v>
      </c>
      <c r="E550" s="11">
        <v>11</v>
      </c>
      <c r="F550" s="11">
        <v>3675</v>
      </c>
      <c r="G550" s="11">
        <v>1062</v>
      </c>
      <c r="H550" s="11">
        <v>2624</v>
      </c>
      <c r="I550" s="11">
        <v>3686</v>
      </c>
      <c r="J550" s="11">
        <v>12704315.029999999</v>
      </c>
      <c r="K550" s="11">
        <v>1749</v>
      </c>
      <c r="L550" s="11">
        <v>3686</v>
      </c>
      <c r="M550" s="11">
        <v>2306</v>
      </c>
    </row>
    <row r="551" spans="1:13" hidden="1" x14ac:dyDescent="0.25">
      <c r="A551" s="9">
        <v>834</v>
      </c>
      <c r="B551" s="10" t="s">
        <v>79</v>
      </c>
      <c r="C551" s="10" t="s">
        <v>28</v>
      </c>
      <c r="D551" s="10" t="s">
        <v>23</v>
      </c>
      <c r="E551" s="11">
        <v>4070</v>
      </c>
      <c r="F551" s="11">
        <v>3044</v>
      </c>
      <c r="G551" s="11">
        <v>4298</v>
      </c>
      <c r="H551" s="11">
        <v>2816</v>
      </c>
      <c r="I551" s="11">
        <v>7114</v>
      </c>
      <c r="J551" s="11">
        <v>41322138.68</v>
      </c>
      <c r="K551" s="11">
        <v>1104</v>
      </c>
      <c r="L551" s="11">
        <v>5872</v>
      </c>
      <c r="M551" s="11">
        <v>6427</v>
      </c>
    </row>
    <row r="552" spans="1:13" hidden="1" x14ac:dyDescent="0.25">
      <c r="A552" s="9">
        <v>835</v>
      </c>
      <c r="B552" s="10" t="s">
        <v>79</v>
      </c>
      <c r="C552" s="10" t="s">
        <v>29</v>
      </c>
      <c r="D552" s="10" t="s">
        <v>23</v>
      </c>
      <c r="E552" s="11">
        <v>2158</v>
      </c>
      <c r="F552" s="11">
        <v>1028</v>
      </c>
      <c r="G552" s="11">
        <v>1240</v>
      </c>
      <c r="H552" s="11">
        <v>1946</v>
      </c>
      <c r="I552" s="11">
        <v>3186</v>
      </c>
      <c r="J552" s="11">
        <v>27007076.170000002</v>
      </c>
      <c r="K552" s="11">
        <v>278</v>
      </c>
      <c r="L552" s="11">
        <v>1236</v>
      </c>
      <c r="M552" s="11">
        <v>2899</v>
      </c>
    </row>
    <row r="553" spans="1:13" hidden="1" x14ac:dyDescent="0.25">
      <c r="A553" s="9">
        <v>836</v>
      </c>
      <c r="B553" s="10" t="s">
        <v>79</v>
      </c>
      <c r="C553" s="10" t="s">
        <v>16</v>
      </c>
      <c r="D553" s="10" t="s">
        <v>10</v>
      </c>
      <c r="E553" s="11">
        <v>10</v>
      </c>
      <c r="F553" s="11">
        <v>0</v>
      </c>
      <c r="G553" s="11">
        <v>6</v>
      </c>
      <c r="H553" s="11">
        <v>4</v>
      </c>
      <c r="I553" s="11">
        <v>10</v>
      </c>
      <c r="J553" s="11">
        <v>0</v>
      </c>
      <c r="K553" s="11">
        <v>10</v>
      </c>
      <c r="L553" s="11">
        <v>9</v>
      </c>
      <c r="M553" s="11">
        <v>0</v>
      </c>
    </row>
    <row r="554" spans="1:13" hidden="1" x14ac:dyDescent="0.25">
      <c r="A554" s="9">
        <v>838</v>
      </c>
      <c r="B554" s="10" t="s">
        <v>79</v>
      </c>
      <c r="C554" s="10" t="s">
        <v>30</v>
      </c>
      <c r="D554" s="10" t="s">
        <v>23</v>
      </c>
      <c r="E554" s="11">
        <v>139</v>
      </c>
      <c r="F554" s="11">
        <v>142</v>
      </c>
      <c r="G554" s="11">
        <v>198</v>
      </c>
      <c r="H554" s="11">
        <v>83</v>
      </c>
      <c r="I554" s="11">
        <v>281</v>
      </c>
      <c r="J554" s="11">
        <v>600932.55000000005</v>
      </c>
      <c r="K554" s="11">
        <v>7</v>
      </c>
      <c r="L554" s="11">
        <v>51</v>
      </c>
      <c r="M554" s="11">
        <v>236</v>
      </c>
    </row>
    <row r="555" spans="1:13" hidden="1" x14ac:dyDescent="0.25">
      <c r="A555" s="9">
        <v>841</v>
      </c>
      <c r="B555" s="10" t="s">
        <v>79</v>
      </c>
      <c r="C555" s="10" t="s">
        <v>33</v>
      </c>
      <c r="D555" s="10" t="s">
        <v>23</v>
      </c>
      <c r="E555" s="11">
        <v>644</v>
      </c>
      <c r="F555" s="11">
        <v>0</v>
      </c>
      <c r="G555" s="11">
        <v>491</v>
      </c>
      <c r="H555" s="11">
        <v>153</v>
      </c>
      <c r="I555" s="11">
        <v>644</v>
      </c>
      <c r="J555" s="11">
        <v>2564265.1800000002</v>
      </c>
      <c r="K555" s="11">
        <v>220</v>
      </c>
      <c r="L555" s="11">
        <v>642</v>
      </c>
      <c r="M555" s="11">
        <v>449</v>
      </c>
    </row>
    <row r="556" spans="1:13" hidden="1" x14ac:dyDescent="0.25">
      <c r="A556" s="9">
        <v>842</v>
      </c>
      <c r="B556" s="10" t="s">
        <v>79</v>
      </c>
      <c r="C556" s="10" t="s">
        <v>19</v>
      </c>
      <c r="D556" s="10" t="s">
        <v>10</v>
      </c>
      <c r="E556" s="11">
        <v>38111</v>
      </c>
      <c r="F556" s="11">
        <v>0</v>
      </c>
      <c r="G556" s="11">
        <v>13983</v>
      </c>
      <c r="H556" s="11">
        <v>24128</v>
      </c>
      <c r="I556" s="11">
        <v>38111</v>
      </c>
      <c r="J556" s="11">
        <v>202697270.80000001</v>
      </c>
      <c r="K556" s="11">
        <v>3464</v>
      </c>
      <c r="L556" s="11">
        <v>25015</v>
      </c>
      <c r="M556" s="11">
        <v>37475</v>
      </c>
    </row>
    <row r="557" spans="1:13" hidden="1" x14ac:dyDescent="0.25">
      <c r="A557" s="9">
        <v>846</v>
      </c>
      <c r="B557" s="10" t="s">
        <v>79</v>
      </c>
      <c r="C557" s="10" t="s">
        <v>20</v>
      </c>
      <c r="D557" s="10" t="s">
        <v>10</v>
      </c>
      <c r="E557" s="11">
        <v>312053</v>
      </c>
      <c r="F557" s="11">
        <v>0</v>
      </c>
      <c r="G557" s="11">
        <v>140265</v>
      </c>
      <c r="H557" s="11">
        <v>171788</v>
      </c>
      <c r="I557" s="11">
        <v>312053</v>
      </c>
      <c r="J557" s="11">
        <v>1945220785</v>
      </c>
      <c r="K557" s="11">
        <v>5898</v>
      </c>
      <c r="L557" s="11">
        <v>264660</v>
      </c>
      <c r="M557" s="11">
        <v>282230</v>
      </c>
    </row>
    <row r="558" spans="1:13" x14ac:dyDescent="0.25">
      <c r="A558" s="9">
        <v>847</v>
      </c>
      <c r="B558" s="10" t="s">
        <v>79</v>
      </c>
      <c r="C558" s="10" t="s">
        <v>20</v>
      </c>
      <c r="D558" s="10" t="s">
        <v>37</v>
      </c>
      <c r="E558" s="11">
        <v>500912</v>
      </c>
      <c r="F558" s="11">
        <v>58964</v>
      </c>
      <c r="G558" s="11">
        <v>221910</v>
      </c>
      <c r="H558" s="11">
        <v>337966</v>
      </c>
      <c r="I558" s="11">
        <v>559876</v>
      </c>
      <c r="J558" s="11">
        <v>3393865181</v>
      </c>
      <c r="K558" s="11">
        <v>52312</v>
      </c>
      <c r="L558" s="11">
        <v>186476</v>
      </c>
      <c r="M558" s="11">
        <v>523342</v>
      </c>
    </row>
    <row r="559" spans="1:13" hidden="1" x14ac:dyDescent="0.25">
      <c r="A559" s="9">
        <v>849</v>
      </c>
      <c r="B559" s="10" t="s">
        <v>79</v>
      </c>
      <c r="C559" s="10" t="s">
        <v>21</v>
      </c>
      <c r="D559" s="10" t="s">
        <v>10</v>
      </c>
      <c r="E559" s="11">
        <v>48</v>
      </c>
      <c r="F559" s="11">
        <v>4542</v>
      </c>
      <c r="G559" s="11">
        <v>2069</v>
      </c>
      <c r="H559" s="11">
        <v>2521</v>
      </c>
      <c r="I559" s="11">
        <v>4590</v>
      </c>
      <c r="J559" s="11">
        <v>29399021.350000001</v>
      </c>
      <c r="K559" s="11">
        <v>69</v>
      </c>
      <c r="L559" s="11">
        <v>2975</v>
      </c>
      <c r="M559" s="11">
        <v>4532</v>
      </c>
    </row>
    <row r="560" spans="1:13" hidden="1" x14ac:dyDescent="0.25">
      <c r="A560" s="9">
        <v>850</v>
      </c>
      <c r="B560" s="10" t="s">
        <v>79</v>
      </c>
      <c r="C560" s="10" t="s">
        <v>22</v>
      </c>
      <c r="D560" s="10" t="s">
        <v>10</v>
      </c>
      <c r="E560" s="11">
        <v>6156</v>
      </c>
      <c r="F560" s="11">
        <v>0</v>
      </c>
      <c r="G560" s="11">
        <v>3027</v>
      </c>
      <c r="H560" s="11">
        <v>3129</v>
      </c>
      <c r="I560" s="11">
        <v>6156</v>
      </c>
      <c r="J560" s="11">
        <v>29945040.82</v>
      </c>
      <c r="K560" s="11">
        <v>1419</v>
      </c>
      <c r="L560" s="11">
        <v>2708</v>
      </c>
      <c r="M560" s="11">
        <v>5913</v>
      </c>
    </row>
    <row r="561" spans="1:13" hidden="1" x14ac:dyDescent="0.25">
      <c r="A561" s="9">
        <v>851</v>
      </c>
      <c r="B561" s="10" t="s">
        <v>79</v>
      </c>
      <c r="C561" s="10" t="s">
        <v>36</v>
      </c>
      <c r="D561" s="10" t="s">
        <v>23</v>
      </c>
      <c r="E561" s="11">
        <v>6809</v>
      </c>
      <c r="F561" s="11">
        <v>181</v>
      </c>
      <c r="G561" s="11">
        <v>5687</v>
      </c>
      <c r="H561" s="11">
        <v>1303</v>
      </c>
      <c r="I561" s="11">
        <v>6990</v>
      </c>
      <c r="J561" s="11">
        <v>43695582.770000003</v>
      </c>
      <c r="K561" s="11">
        <v>1094</v>
      </c>
      <c r="L561" s="11">
        <v>6990</v>
      </c>
      <c r="M561" s="11">
        <v>6750</v>
      </c>
    </row>
    <row r="562" spans="1:13" hidden="1" x14ac:dyDescent="0.25">
      <c r="A562" s="9">
        <v>852</v>
      </c>
      <c r="B562" s="10" t="s">
        <v>80</v>
      </c>
      <c r="C562" s="10" t="s">
        <v>24</v>
      </c>
      <c r="D562" s="10" t="s">
        <v>23</v>
      </c>
      <c r="E562" s="11">
        <v>144</v>
      </c>
      <c r="F562" s="11">
        <v>1409</v>
      </c>
      <c r="G562" s="11">
        <v>787</v>
      </c>
      <c r="H562" s="11">
        <v>766</v>
      </c>
      <c r="I562" s="11">
        <v>1553</v>
      </c>
      <c r="J562" s="11">
        <v>6996807</v>
      </c>
      <c r="K562" s="11">
        <v>285</v>
      </c>
      <c r="L562" s="11">
        <v>579</v>
      </c>
      <c r="M562" s="11">
        <v>846</v>
      </c>
    </row>
    <row r="563" spans="1:13" hidden="1" x14ac:dyDescent="0.25">
      <c r="A563" s="9">
        <v>853</v>
      </c>
      <c r="B563" s="10" t="s">
        <v>80</v>
      </c>
      <c r="C563" s="10" t="s">
        <v>11</v>
      </c>
      <c r="D563" s="10" t="s">
        <v>10</v>
      </c>
      <c r="E563" s="11">
        <v>103953</v>
      </c>
      <c r="F563" s="11">
        <v>0</v>
      </c>
      <c r="G563" s="11">
        <v>51435</v>
      </c>
      <c r="H563" s="11">
        <v>52518</v>
      </c>
      <c r="I563" s="11">
        <v>103953</v>
      </c>
      <c r="J563" s="11">
        <v>453749626.10000002</v>
      </c>
      <c r="K563" s="11">
        <v>6300</v>
      </c>
      <c r="L563" s="11">
        <v>101239</v>
      </c>
      <c r="M563" s="11">
        <v>102302</v>
      </c>
    </row>
    <row r="564" spans="1:13" hidden="1" x14ac:dyDescent="0.25">
      <c r="A564" s="9">
        <v>855</v>
      </c>
      <c r="B564" s="10" t="s">
        <v>80</v>
      </c>
      <c r="C564" s="10" t="s">
        <v>12</v>
      </c>
      <c r="D564" s="10" t="s">
        <v>10</v>
      </c>
      <c r="E564" s="11">
        <v>6269</v>
      </c>
      <c r="F564" s="11">
        <v>0</v>
      </c>
      <c r="G564" s="11">
        <v>2893</v>
      </c>
      <c r="H564" s="11">
        <v>3376</v>
      </c>
      <c r="I564" s="11">
        <v>6269</v>
      </c>
      <c r="J564" s="11">
        <v>31770789.370000001</v>
      </c>
      <c r="K564" s="11">
        <v>518</v>
      </c>
      <c r="L564" s="11">
        <v>5546</v>
      </c>
      <c r="M564" s="11">
        <v>6216</v>
      </c>
    </row>
    <row r="565" spans="1:13" hidden="1" x14ac:dyDescent="0.25">
      <c r="A565" s="9">
        <v>856</v>
      </c>
      <c r="B565" s="10" t="s">
        <v>80</v>
      </c>
      <c r="C565" s="10" t="s">
        <v>13</v>
      </c>
      <c r="D565" s="10" t="s">
        <v>10</v>
      </c>
      <c r="E565" s="11">
        <v>1594</v>
      </c>
      <c r="F565" s="11">
        <v>0</v>
      </c>
      <c r="G565" s="11">
        <v>1027</v>
      </c>
      <c r="H565" s="11">
        <v>567</v>
      </c>
      <c r="I565" s="11">
        <v>1594</v>
      </c>
      <c r="J565" s="11">
        <v>9295274</v>
      </c>
      <c r="K565" s="11">
        <v>458</v>
      </c>
      <c r="L565" s="11">
        <v>1385</v>
      </c>
      <c r="M565" s="11">
        <v>1589</v>
      </c>
    </row>
    <row r="566" spans="1:13" hidden="1" x14ac:dyDescent="0.25">
      <c r="A566" s="9">
        <v>858</v>
      </c>
      <c r="B566" s="10" t="s">
        <v>80</v>
      </c>
      <c r="C566" s="10" t="s">
        <v>14</v>
      </c>
      <c r="D566" s="10" t="s">
        <v>10</v>
      </c>
      <c r="E566" s="11">
        <v>2748</v>
      </c>
      <c r="F566" s="11">
        <v>0</v>
      </c>
      <c r="G566" s="11">
        <v>1196</v>
      </c>
      <c r="H566" s="11">
        <v>1552</v>
      </c>
      <c r="I566" s="11">
        <v>2748</v>
      </c>
      <c r="J566" s="11">
        <v>15117536.18</v>
      </c>
      <c r="K566" s="11">
        <v>344</v>
      </c>
      <c r="L566" s="11">
        <v>1978</v>
      </c>
      <c r="M566" s="11">
        <v>2534</v>
      </c>
    </row>
    <row r="567" spans="1:13" hidden="1" x14ac:dyDescent="0.25">
      <c r="A567" s="9">
        <v>859</v>
      </c>
      <c r="B567" s="10" t="s">
        <v>80</v>
      </c>
      <c r="C567" s="10" t="s">
        <v>15</v>
      </c>
      <c r="D567" s="10" t="s">
        <v>10</v>
      </c>
      <c r="E567" s="11">
        <v>79153</v>
      </c>
      <c r="F567" s="11">
        <v>0</v>
      </c>
      <c r="G567" s="11">
        <v>30955</v>
      </c>
      <c r="H567" s="11">
        <v>48198</v>
      </c>
      <c r="I567" s="11">
        <v>79153</v>
      </c>
      <c r="J567" s="11">
        <v>326116932.69999999</v>
      </c>
      <c r="K567" s="11">
        <v>6707</v>
      </c>
      <c r="L567" s="11">
        <v>43463</v>
      </c>
      <c r="M567" s="11">
        <v>73605</v>
      </c>
    </row>
    <row r="568" spans="1:13" hidden="1" x14ac:dyDescent="0.25">
      <c r="A568" s="9">
        <v>862</v>
      </c>
      <c r="B568" s="10" t="s">
        <v>80</v>
      </c>
      <c r="C568" s="10" t="s">
        <v>27</v>
      </c>
      <c r="D568" s="10" t="s">
        <v>23</v>
      </c>
      <c r="E568" s="11">
        <v>0</v>
      </c>
      <c r="F568" s="11">
        <v>5921</v>
      </c>
      <c r="G568" s="11">
        <v>1290</v>
      </c>
      <c r="H568" s="11">
        <v>4631</v>
      </c>
      <c r="I568" s="11">
        <v>5921</v>
      </c>
      <c r="J568" s="11">
        <v>13322798.48</v>
      </c>
      <c r="K568" s="11">
        <v>1567</v>
      </c>
      <c r="L568" s="11">
        <v>5921</v>
      </c>
      <c r="M568" s="11">
        <v>3640</v>
      </c>
    </row>
    <row r="569" spans="1:13" hidden="1" x14ac:dyDescent="0.25">
      <c r="A569" s="9">
        <v>863</v>
      </c>
      <c r="B569" s="10" t="s">
        <v>80</v>
      </c>
      <c r="C569" s="10" t="s">
        <v>28</v>
      </c>
      <c r="D569" s="10" t="s">
        <v>23</v>
      </c>
      <c r="E569" s="11">
        <v>15679</v>
      </c>
      <c r="F569" s="11">
        <v>6236</v>
      </c>
      <c r="G569" s="11">
        <v>10577</v>
      </c>
      <c r="H569" s="11">
        <v>11338</v>
      </c>
      <c r="I569" s="11">
        <v>21915</v>
      </c>
      <c r="J569" s="11">
        <v>44115258.299999997</v>
      </c>
      <c r="K569" s="11">
        <v>3420</v>
      </c>
      <c r="L569" s="11">
        <v>20993</v>
      </c>
      <c r="M569" s="11">
        <v>20439</v>
      </c>
    </row>
    <row r="570" spans="1:13" hidden="1" x14ac:dyDescent="0.25">
      <c r="A570" s="9">
        <v>864</v>
      </c>
      <c r="B570" s="10" t="s">
        <v>80</v>
      </c>
      <c r="C570" s="10" t="s">
        <v>29</v>
      </c>
      <c r="D570" s="10" t="s">
        <v>23</v>
      </c>
      <c r="E570" s="11">
        <v>0</v>
      </c>
      <c r="F570" s="11">
        <v>316</v>
      </c>
      <c r="G570" s="11">
        <v>174</v>
      </c>
      <c r="H570" s="11">
        <v>142</v>
      </c>
      <c r="I570" s="11">
        <v>316</v>
      </c>
      <c r="J570" s="11">
        <v>1619804.71</v>
      </c>
      <c r="K570" s="11">
        <v>46</v>
      </c>
      <c r="L570" s="11">
        <v>112</v>
      </c>
      <c r="M570" s="11">
        <v>223</v>
      </c>
    </row>
    <row r="571" spans="1:13" hidden="1" x14ac:dyDescent="0.25">
      <c r="A571" s="9">
        <v>865</v>
      </c>
      <c r="B571" s="10" t="s">
        <v>80</v>
      </c>
      <c r="C571" s="10" t="s">
        <v>16</v>
      </c>
      <c r="D571" s="10" t="s">
        <v>10</v>
      </c>
      <c r="E571" s="11">
        <v>2391</v>
      </c>
      <c r="F571" s="11">
        <v>0</v>
      </c>
      <c r="G571" s="11">
        <v>681</v>
      </c>
      <c r="H571" s="11">
        <v>1710</v>
      </c>
      <c r="I571" s="11">
        <v>2391</v>
      </c>
      <c r="J571" s="11">
        <v>4490530.28</v>
      </c>
      <c r="K571" s="11">
        <v>1278</v>
      </c>
      <c r="L571" s="11">
        <v>961</v>
      </c>
      <c r="M571" s="11">
        <v>687</v>
      </c>
    </row>
    <row r="572" spans="1:13" hidden="1" x14ac:dyDescent="0.25">
      <c r="A572" s="9">
        <v>870</v>
      </c>
      <c r="B572" s="10" t="s">
        <v>80</v>
      </c>
      <c r="C572" s="10" t="s">
        <v>33</v>
      </c>
      <c r="D572" s="10" t="s">
        <v>23</v>
      </c>
      <c r="E572" s="11">
        <v>1276</v>
      </c>
      <c r="F572" s="11">
        <v>0</v>
      </c>
      <c r="G572" s="11">
        <v>996</v>
      </c>
      <c r="H572" s="11">
        <v>280</v>
      </c>
      <c r="I572" s="11">
        <v>1276</v>
      </c>
      <c r="J572" s="11">
        <v>1621447.14</v>
      </c>
      <c r="K572" s="11">
        <v>681</v>
      </c>
      <c r="L572" s="11">
        <v>1230</v>
      </c>
      <c r="M572" s="11">
        <v>627</v>
      </c>
    </row>
    <row r="573" spans="1:13" hidden="1" x14ac:dyDescent="0.25">
      <c r="A573" s="9">
        <v>871</v>
      </c>
      <c r="B573" s="10" t="s">
        <v>80</v>
      </c>
      <c r="C573" s="10" t="s">
        <v>19</v>
      </c>
      <c r="D573" s="10" t="s">
        <v>10</v>
      </c>
      <c r="E573" s="11">
        <v>113313</v>
      </c>
      <c r="F573" s="11">
        <v>0</v>
      </c>
      <c r="G573" s="11">
        <v>57447</v>
      </c>
      <c r="H573" s="11">
        <v>55866</v>
      </c>
      <c r="I573" s="11">
        <v>113313</v>
      </c>
      <c r="J573" s="11">
        <v>263406062.80000001</v>
      </c>
      <c r="K573" s="11">
        <v>23324</v>
      </c>
      <c r="L573" s="11">
        <v>92528</v>
      </c>
      <c r="M573" s="11">
        <v>107866</v>
      </c>
    </row>
    <row r="574" spans="1:13" hidden="1" x14ac:dyDescent="0.25">
      <c r="A574" s="9">
        <v>875</v>
      </c>
      <c r="B574" s="10" t="s">
        <v>80</v>
      </c>
      <c r="C574" s="10" t="s">
        <v>20</v>
      </c>
      <c r="D574" s="10" t="s">
        <v>10</v>
      </c>
      <c r="E574" s="11">
        <v>159803</v>
      </c>
      <c r="F574" s="11">
        <v>0</v>
      </c>
      <c r="G574" s="11">
        <v>76617</v>
      </c>
      <c r="H574" s="11">
        <v>83186</v>
      </c>
      <c r="I574" s="11">
        <v>159803</v>
      </c>
      <c r="J574" s="11">
        <v>561357530.20000005</v>
      </c>
      <c r="K574" s="11">
        <v>3670</v>
      </c>
      <c r="L574" s="11">
        <v>135711</v>
      </c>
      <c r="M574" s="11">
        <v>143421</v>
      </c>
    </row>
    <row r="575" spans="1:13" x14ac:dyDescent="0.25">
      <c r="A575" s="9">
        <v>876</v>
      </c>
      <c r="B575" s="10" t="s">
        <v>80</v>
      </c>
      <c r="C575" s="10" t="s">
        <v>20</v>
      </c>
      <c r="D575" s="10" t="s">
        <v>37</v>
      </c>
      <c r="E575" s="11">
        <v>206630</v>
      </c>
      <c r="F575" s="11">
        <v>186366</v>
      </c>
      <c r="G575" s="11">
        <v>172942</v>
      </c>
      <c r="H575" s="11">
        <v>220054</v>
      </c>
      <c r="I575" s="11">
        <v>392996</v>
      </c>
      <c r="J575" s="11">
        <v>1026685703</v>
      </c>
      <c r="K575" s="11">
        <v>17038</v>
      </c>
      <c r="L575" s="11">
        <v>245310</v>
      </c>
      <c r="M575" s="11">
        <v>317091</v>
      </c>
    </row>
    <row r="576" spans="1:13" hidden="1" x14ac:dyDescent="0.25">
      <c r="A576" s="9">
        <v>878</v>
      </c>
      <c r="B576" s="10" t="s">
        <v>80</v>
      </c>
      <c r="C576" s="10" t="s">
        <v>21</v>
      </c>
      <c r="D576" s="10" t="s">
        <v>10</v>
      </c>
      <c r="E576" s="11">
        <v>128</v>
      </c>
      <c r="F576" s="11">
        <v>1213</v>
      </c>
      <c r="G576" s="11">
        <v>723</v>
      </c>
      <c r="H576" s="11">
        <v>618</v>
      </c>
      <c r="I576" s="11">
        <v>1341</v>
      </c>
      <c r="J576" s="11">
        <v>8288520.9500000002</v>
      </c>
      <c r="K576" s="11">
        <v>107</v>
      </c>
      <c r="L576" s="11">
        <v>633</v>
      </c>
      <c r="M576" s="11">
        <v>1083</v>
      </c>
    </row>
    <row r="577" spans="1:13" hidden="1" x14ac:dyDescent="0.25">
      <c r="A577" s="9">
        <v>879</v>
      </c>
      <c r="B577" s="10" t="s">
        <v>80</v>
      </c>
      <c r="C577" s="10" t="s">
        <v>22</v>
      </c>
      <c r="D577" s="10" t="s">
        <v>10</v>
      </c>
      <c r="E577" s="11">
        <v>3895</v>
      </c>
      <c r="F577" s="11">
        <v>0</v>
      </c>
      <c r="G577" s="11">
        <v>2074</v>
      </c>
      <c r="H577" s="11">
        <v>1821</v>
      </c>
      <c r="I577" s="11">
        <v>3895</v>
      </c>
      <c r="J577" s="11">
        <v>12532774.619999999</v>
      </c>
      <c r="K577" s="11">
        <v>759</v>
      </c>
      <c r="L577" s="11">
        <v>2083</v>
      </c>
      <c r="M577" s="11">
        <v>3148</v>
      </c>
    </row>
    <row r="578" spans="1:13" hidden="1" x14ac:dyDescent="0.25">
      <c r="A578" s="9">
        <v>880</v>
      </c>
      <c r="B578" s="10" t="s">
        <v>80</v>
      </c>
      <c r="C578" s="10" t="s">
        <v>36</v>
      </c>
      <c r="D578" s="10" t="s">
        <v>23</v>
      </c>
      <c r="E578" s="11">
        <v>0</v>
      </c>
      <c r="F578" s="11">
        <v>2</v>
      </c>
      <c r="G578" s="11">
        <v>1</v>
      </c>
      <c r="H578" s="11">
        <v>1</v>
      </c>
      <c r="I578" s="11">
        <v>2</v>
      </c>
      <c r="J578" s="11">
        <v>15.75</v>
      </c>
      <c r="K578" s="11">
        <v>0</v>
      </c>
      <c r="L578" s="11">
        <v>2</v>
      </c>
      <c r="M578" s="11">
        <v>2</v>
      </c>
    </row>
    <row r="579" spans="1:13" hidden="1" x14ac:dyDescent="0.25">
      <c r="A579" s="9">
        <v>881</v>
      </c>
      <c r="B579" s="10" t="s">
        <v>81</v>
      </c>
      <c r="C579" s="10" t="s">
        <v>24</v>
      </c>
      <c r="D579" s="10" t="s">
        <v>23</v>
      </c>
      <c r="E579" s="11">
        <v>115</v>
      </c>
      <c r="F579" s="11">
        <v>2404</v>
      </c>
      <c r="G579" s="11">
        <v>741</v>
      </c>
      <c r="H579" s="11">
        <v>1778</v>
      </c>
      <c r="I579" s="11">
        <v>2519</v>
      </c>
      <c r="J579" s="11">
        <v>13568572</v>
      </c>
      <c r="K579" s="11">
        <v>203</v>
      </c>
      <c r="L579" s="11">
        <v>1133</v>
      </c>
      <c r="M579" s="11">
        <v>1601</v>
      </c>
    </row>
    <row r="580" spans="1:13" hidden="1" x14ac:dyDescent="0.25">
      <c r="A580" s="9">
        <v>882</v>
      </c>
      <c r="B580" s="10" t="s">
        <v>81</v>
      </c>
      <c r="C580" s="10" t="s">
        <v>11</v>
      </c>
      <c r="D580" s="10" t="s">
        <v>10</v>
      </c>
      <c r="E580" s="11">
        <v>207273</v>
      </c>
      <c r="F580" s="11">
        <v>26492</v>
      </c>
      <c r="G580" s="11">
        <v>106598</v>
      </c>
      <c r="H580" s="11">
        <v>127167</v>
      </c>
      <c r="I580" s="11">
        <v>233765</v>
      </c>
      <c r="J580" s="11">
        <v>1495881568</v>
      </c>
      <c r="K580" s="11">
        <v>10079</v>
      </c>
      <c r="L580" s="11">
        <v>227052</v>
      </c>
      <c r="M580" s="11">
        <v>225309</v>
      </c>
    </row>
    <row r="581" spans="1:13" hidden="1" x14ac:dyDescent="0.25">
      <c r="A581" s="9">
        <v>884</v>
      </c>
      <c r="B581" s="10" t="s">
        <v>81</v>
      </c>
      <c r="C581" s="10" t="s">
        <v>12</v>
      </c>
      <c r="D581" s="10" t="s">
        <v>10</v>
      </c>
      <c r="E581" s="11">
        <v>14496</v>
      </c>
      <c r="F581" s="11">
        <v>8711</v>
      </c>
      <c r="G581" s="11">
        <v>9765</v>
      </c>
      <c r="H581" s="11">
        <v>13442</v>
      </c>
      <c r="I581" s="11">
        <v>23207</v>
      </c>
      <c r="J581" s="11">
        <v>163897927</v>
      </c>
      <c r="K581" s="11">
        <v>2691</v>
      </c>
      <c r="L581" s="11">
        <v>21632</v>
      </c>
      <c r="M581" s="11">
        <v>22684</v>
      </c>
    </row>
    <row r="582" spans="1:13" hidden="1" x14ac:dyDescent="0.25">
      <c r="A582" s="9">
        <v>885</v>
      </c>
      <c r="B582" s="10" t="s">
        <v>81</v>
      </c>
      <c r="C582" s="10" t="s">
        <v>13</v>
      </c>
      <c r="D582" s="10" t="s">
        <v>10</v>
      </c>
      <c r="E582" s="11">
        <v>0</v>
      </c>
      <c r="F582" s="11">
        <v>2941</v>
      </c>
      <c r="G582" s="11">
        <v>1283</v>
      </c>
      <c r="H582" s="11">
        <v>1658</v>
      </c>
      <c r="I582" s="11">
        <v>2941</v>
      </c>
      <c r="J582" s="11">
        <v>15841804</v>
      </c>
      <c r="K582" s="11">
        <v>76</v>
      </c>
      <c r="L582" s="11">
        <v>1937</v>
      </c>
      <c r="M582" s="11">
        <v>2814</v>
      </c>
    </row>
    <row r="583" spans="1:13" hidden="1" x14ac:dyDescent="0.25">
      <c r="A583" s="9">
        <v>887</v>
      </c>
      <c r="B583" s="10" t="s">
        <v>81</v>
      </c>
      <c r="C583" s="10" t="s">
        <v>14</v>
      </c>
      <c r="D583" s="10" t="s">
        <v>10</v>
      </c>
      <c r="E583" s="11">
        <v>6559</v>
      </c>
      <c r="F583" s="11">
        <v>4286</v>
      </c>
      <c r="G583" s="11">
        <v>5409</v>
      </c>
      <c r="H583" s="11">
        <v>5436</v>
      </c>
      <c r="I583" s="11">
        <v>10845</v>
      </c>
      <c r="J583" s="11">
        <v>91915483.739999995</v>
      </c>
      <c r="K583" s="11">
        <v>1762</v>
      </c>
      <c r="L583" s="11">
        <v>7205</v>
      </c>
      <c r="M583" s="11">
        <v>10216</v>
      </c>
    </row>
    <row r="584" spans="1:13" hidden="1" x14ac:dyDescent="0.25">
      <c r="A584" s="9">
        <v>888</v>
      </c>
      <c r="B584" s="10" t="s">
        <v>81</v>
      </c>
      <c r="C584" s="10" t="s">
        <v>15</v>
      </c>
      <c r="D584" s="10" t="s">
        <v>10</v>
      </c>
      <c r="E584" s="11">
        <v>5290</v>
      </c>
      <c r="F584" s="11">
        <v>1453</v>
      </c>
      <c r="G584" s="11">
        <v>1716</v>
      </c>
      <c r="H584" s="11">
        <v>5027</v>
      </c>
      <c r="I584" s="11">
        <v>6743</v>
      </c>
      <c r="J584" s="11">
        <v>45213761.630000003</v>
      </c>
      <c r="K584" s="11">
        <v>499</v>
      </c>
      <c r="L584" s="11">
        <v>3316</v>
      </c>
      <c r="M584" s="11">
        <v>6129</v>
      </c>
    </row>
    <row r="585" spans="1:13" hidden="1" x14ac:dyDescent="0.25">
      <c r="A585" s="9">
        <v>891</v>
      </c>
      <c r="B585" s="10" t="s">
        <v>81</v>
      </c>
      <c r="C585" s="10" t="s">
        <v>27</v>
      </c>
      <c r="D585" s="10" t="s">
        <v>23</v>
      </c>
      <c r="E585" s="11">
        <v>0</v>
      </c>
      <c r="F585" s="11">
        <v>8487</v>
      </c>
      <c r="G585" s="11">
        <v>2335</v>
      </c>
      <c r="H585" s="11">
        <v>6152</v>
      </c>
      <c r="I585" s="11">
        <v>8487</v>
      </c>
      <c r="J585" s="11">
        <v>25169586.079999998</v>
      </c>
      <c r="K585" s="11">
        <v>3784</v>
      </c>
      <c r="L585" s="11">
        <v>8487</v>
      </c>
      <c r="M585" s="11">
        <v>4194</v>
      </c>
    </row>
    <row r="586" spans="1:13" hidden="1" x14ac:dyDescent="0.25">
      <c r="A586" s="9">
        <v>892</v>
      </c>
      <c r="B586" s="10" t="s">
        <v>81</v>
      </c>
      <c r="C586" s="10" t="s">
        <v>28</v>
      </c>
      <c r="D586" s="10" t="s">
        <v>23</v>
      </c>
      <c r="E586" s="11">
        <v>1815</v>
      </c>
      <c r="F586" s="11">
        <v>1806</v>
      </c>
      <c r="G586" s="11">
        <v>1176</v>
      </c>
      <c r="H586" s="11">
        <v>2445</v>
      </c>
      <c r="I586" s="11">
        <v>3621</v>
      </c>
      <c r="J586" s="11">
        <v>14424639.99</v>
      </c>
      <c r="K586" s="11">
        <v>478</v>
      </c>
      <c r="L586" s="11">
        <v>3534</v>
      </c>
      <c r="M586" s="11">
        <v>2115</v>
      </c>
    </row>
    <row r="587" spans="1:13" hidden="1" x14ac:dyDescent="0.25">
      <c r="A587" s="9">
        <v>893</v>
      </c>
      <c r="B587" s="10" t="s">
        <v>81</v>
      </c>
      <c r="C587" s="10" t="s">
        <v>29</v>
      </c>
      <c r="D587" s="10" t="s">
        <v>23</v>
      </c>
      <c r="E587" s="11">
        <v>1448</v>
      </c>
      <c r="F587" s="11">
        <v>1680</v>
      </c>
      <c r="G587" s="11">
        <v>1281</v>
      </c>
      <c r="H587" s="11">
        <v>1847</v>
      </c>
      <c r="I587" s="11">
        <v>3128</v>
      </c>
      <c r="J587" s="11">
        <v>14865820.01</v>
      </c>
      <c r="K587" s="11">
        <v>421</v>
      </c>
      <c r="L587" s="11">
        <v>1574</v>
      </c>
      <c r="M587" s="11">
        <v>2212</v>
      </c>
    </row>
    <row r="588" spans="1:13" hidden="1" x14ac:dyDescent="0.25">
      <c r="A588" s="9">
        <v>894</v>
      </c>
      <c r="B588" s="10" t="s">
        <v>81</v>
      </c>
      <c r="C588" s="10" t="s">
        <v>16</v>
      </c>
      <c r="D588" s="10" t="s">
        <v>10</v>
      </c>
      <c r="E588" s="11">
        <v>0</v>
      </c>
      <c r="F588" s="11">
        <v>3102</v>
      </c>
      <c r="G588" s="11">
        <v>857</v>
      </c>
      <c r="H588" s="11">
        <v>2245</v>
      </c>
      <c r="I588" s="11">
        <v>3102</v>
      </c>
      <c r="J588" s="11">
        <v>15541605.85</v>
      </c>
      <c r="K588" s="11">
        <v>311</v>
      </c>
      <c r="L588" s="11">
        <v>2688</v>
      </c>
      <c r="M588" s="11">
        <v>1600</v>
      </c>
    </row>
    <row r="589" spans="1:13" hidden="1" x14ac:dyDescent="0.25">
      <c r="A589" s="9">
        <v>896</v>
      </c>
      <c r="B589" s="10" t="s">
        <v>81</v>
      </c>
      <c r="C589" s="10" t="s">
        <v>17</v>
      </c>
      <c r="D589" s="10" t="s">
        <v>10</v>
      </c>
      <c r="E589" s="11">
        <v>5968</v>
      </c>
      <c r="F589" s="11">
        <v>7279</v>
      </c>
      <c r="G589" s="11">
        <v>4404</v>
      </c>
      <c r="H589" s="11">
        <v>8843</v>
      </c>
      <c r="I589" s="11">
        <v>13247</v>
      </c>
      <c r="J589" s="11">
        <v>50561614.950000003</v>
      </c>
      <c r="K589" s="11">
        <v>218</v>
      </c>
      <c r="L589" s="11">
        <v>13239</v>
      </c>
      <c r="M589" s="11">
        <v>13217</v>
      </c>
    </row>
    <row r="590" spans="1:13" hidden="1" x14ac:dyDescent="0.25">
      <c r="A590" s="9">
        <v>897</v>
      </c>
      <c r="B590" s="10" t="s">
        <v>81</v>
      </c>
      <c r="C590" s="10" t="s">
        <v>30</v>
      </c>
      <c r="D590" s="10" t="s">
        <v>23</v>
      </c>
      <c r="E590" s="11">
        <v>0</v>
      </c>
      <c r="F590" s="11">
        <v>688</v>
      </c>
      <c r="G590" s="11">
        <v>378</v>
      </c>
      <c r="H590" s="11">
        <v>310</v>
      </c>
      <c r="I590" s="11">
        <v>688</v>
      </c>
      <c r="J590" s="11">
        <v>1010849.62</v>
      </c>
      <c r="K590" s="11">
        <v>35</v>
      </c>
      <c r="L590" s="11">
        <v>55</v>
      </c>
      <c r="M590" s="11">
        <v>613</v>
      </c>
    </row>
    <row r="591" spans="1:13" hidden="1" x14ac:dyDescent="0.25">
      <c r="A591" s="9">
        <v>901</v>
      </c>
      <c r="B591" s="10" t="s">
        <v>81</v>
      </c>
      <c r="C591" s="10" t="s">
        <v>19</v>
      </c>
      <c r="D591" s="10" t="s">
        <v>10</v>
      </c>
      <c r="E591" s="11">
        <v>24642</v>
      </c>
      <c r="F591" s="11">
        <v>6748</v>
      </c>
      <c r="G591" s="11">
        <v>10125</v>
      </c>
      <c r="H591" s="11">
        <v>21265</v>
      </c>
      <c r="I591" s="11">
        <v>31390</v>
      </c>
      <c r="J591" s="11">
        <v>216432768.19999999</v>
      </c>
      <c r="K591" s="11">
        <v>3965</v>
      </c>
      <c r="L591" s="11">
        <v>17777</v>
      </c>
      <c r="M591" s="11">
        <v>29187</v>
      </c>
    </row>
    <row r="592" spans="1:13" hidden="1" x14ac:dyDescent="0.25">
      <c r="A592" s="9">
        <v>905</v>
      </c>
      <c r="B592" s="10" t="s">
        <v>81</v>
      </c>
      <c r="C592" s="10" t="s">
        <v>20</v>
      </c>
      <c r="D592" s="10" t="s">
        <v>10</v>
      </c>
      <c r="E592" s="11">
        <v>262945</v>
      </c>
      <c r="F592" s="11">
        <v>21045</v>
      </c>
      <c r="G592" s="11">
        <v>118076</v>
      </c>
      <c r="H592" s="11">
        <v>165914</v>
      </c>
      <c r="I592" s="11">
        <v>283990</v>
      </c>
      <c r="J592" s="11">
        <v>1743775941</v>
      </c>
      <c r="K592" s="11">
        <v>9309</v>
      </c>
      <c r="L592" s="11">
        <v>255162</v>
      </c>
      <c r="M592" s="11">
        <v>251874</v>
      </c>
    </row>
    <row r="593" spans="1:13" x14ac:dyDescent="0.25">
      <c r="A593" s="9">
        <v>906</v>
      </c>
      <c r="B593" s="10" t="s">
        <v>81</v>
      </c>
      <c r="C593" s="10" t="s">
        <v>20</v>
      </c>
      <c r="D593" s="10" t="s">
        <v>37</v>
      </c>
      <c r="E593" s="11">
        <v>216162</v>
      </c>
      <c r="F593" s="11">
        <v>118473</v>
      </c>
      <c r="G593" s="11">
        <v>128953</v>
      </c>
      <c r="H593" s="11">
        <v>205682</v>
      </c>
      <c r="I593" s="11">
        <v>334635</v>
      </c>
      <c r="J593" s="11">
        <v>1972567176</v>
      </c>
      <c r="K593" s="11">
        <v>11659</v>
      </c>
      <c r="L593" s="11">
        <v>195690</v>
      </c>
      <c r="M593" s="11">
        <v>306329</v>
      </c>
    </row>
    <row r="594" spans="1:13" hidden="1" x14ac:dyDescent="0.25">
      <c r="A594" s="9">
        <v>907</v>
      </c>
      <c r="B594" s="10" t="s">
        <v>81</v>
      </c>
      <c r="C594" s="10" t="s">
        <v>21</v>
      </c>
      <c r="D594" s="10" t="s">
        <v>10</v>
      </c>
      <c r="E594" s="11">
        <v>1583</v>
      </c>
      <c r="F594" s="11">
        <v>19438</v>
      </c>
      <c r="G594" s="11">
        <v>5935</v>
      </c>
      <c r="H594" s="11">
        <v>15086</v>
      </c>
      <c r="I594" s="11">
        <v>21021</v>
      </c>
      <c r="J594" s="11">
        <v>112365824.90000001</v>
      </c>
      <c r="K594" s="11">
        <v>1086</v>
      </c>
      <c r="L594" s="11">
        <v>13709</v>
      </c>
      <c r="M594" s="11">
        <v>20469</v>
      </c>
    </row>
    <row r="595" spans="1:13" hidden="1" x14ac:dyDescent="0.25">
      <c r="A595" s="9">
        <v>908</v>
      </c>
      <c r="B595" s="10" t="s">
        <v>81</v>
      </c>
      <c r="C595" s="10" t="s">
        <v>22</v>
      </c>
      <c r="D595" s="10" t="s">
        <v>10</v>
      </c>
      <c r="E595" s="11">
        <v>8675</v>
      </c>
      <c r="F595" s="11">
        <v>5197</v>
      </c>
      <c r="G595" s="11">
        <v>6393</v>
      </c>
      <c r="H595" s="11">
        <v>7479</v>
      </c>
      <c r="I595" s="11">
        <v>13872</v>
      </c>
      <c r="J595" s="11">
        <v>72423301.469999999</v>
      </c>
      <c r="K595" s="11">
        <v>2394</v>
      </c>
      <c r="L595" s="11">
        <v>9558</v>
      </c>
      <c r="M595" s="11">
        <v>12786</v>
      </c>
    </row>
    <row r="596" spans="1:13" hidden="1" x14ac:dyDescent="0.25">
      <c r="A596" s="9">
        <v>909</v>
      </c>
      <c r="B596" s="10" t="s">
        <v>81</v>
      </c>
      <c r="C596" s="10" t="s">
        <v>36</v>
      </c>
      <c r="D596" s="10" t="s">
        <v>23</v>
      </c>
      <c r="E596" s="11">
        <v>4</v>
      </c>
      <c r="F596" s="11">
        <v>0</v>
      </c>
      <c r="G596" s="11">
        <v>4</v>
      </c>
      <c r="H596" s="11">
        <v>0</v>
      </c>
      <c r="I596" s="11">
        <v>4</v>
      </c>
      <c r="J596" s="11">
        <v>84122.49</v>
      </c>
      <c r="K596" s="11">
        <v>0</v>
      </c>
      <c r="L596" s="11">
        <v>4</v>
      </c>
      <c r="M596" s="11">
        <v>4</v>
      </c>
    </row>
    <row r="597" spans="1:13" hidden="1" x14ac:dyDescent="0.25">
      <c r="A597" s="9">
        <v>910</v>
      </c>
      <c r="B597" s="10" t="s">
        <v>82</v>
      </c>
      <c r="C597" s="10" t="s">
        <v>24</v>
      </c>
      <c r="D597" s="10" t="s">
        <v>23</v>
      </c>
      <c r="E597" s="11">
        <v>47</v>
      </c>
      <c r="F597" s="11">
        <v>6186</v>
      </c>
      <c r="G597" s="11">
        <v>3667</v>
      </c>
      <c r="H597" s="11">
        <v>2566</v>
      </c>
      <c r="I597" s="11">
        <v>6233</v>
      </c>
      <c r="J597" s="11">
        <v>43104305</v>
      </c>
      <c r="K597" s="11">
        <v>1078</v>
      </c>
      <c r="L597" s="11">
        <v>4210</v>
      </c>
      <c r="M597" s="11">
        <v>4649</v>
      </c>
    </row>
    <row r="598" spans="1:13" hidden="1" x14ac:dyDescent="0.25">
      <c r="A598" s="9">
        <v>911</v>
      </c>
      <c r="B598" s="10" t="s">
        <v>82</v>
      </c>
      <c r="C598" s="10" t="s">
        <v>11</v>
      </c>
      <c r="D598" s="10" t="s">
        <v>10</v>
      </c>
      <c r="E598" s="11">
        <v>139858</v>
      </c>
      <c r="F598" s="11">
        <v>108163</v>
      </c>
      <c r="G598" s="11">
        <v>122297</v>
      </c>
      <c r="H598" s="11">
        <v>125724</v>
      </c>
      <c r="I598" s="11">
        <v>248021</v>
      </c>
      <c r="J598" s="11">
        <v>1613538075</v>
      </c>
      <c r="K598" s="11">
        <v>12472</v>
      </c>
      <c r="L598" s="11">
        <v>239240</v>
      </c>
      <c r="M598" s="11">
        <v>239468</v>
      </c>
    </row>
    <row r="599" spans="1:13" hidden="1" x14ac:dyDescent="0.25">
      <c r="A599" s="9">
        <v>913</v>
      </c>
      <c r="B599" s="10" t="s">
        <v>82</v>
      </c>
      <c r="C599" s="10" t="s">
        <v>12</v>
      </c>
      <c r="D599" s="10" t="s">
        <v>10</v>
      </c>
      <c r="E599" s="11">
        <v>12449</v>
      </c>
      <c r="F599" s="11">
        <v>8131</v>
      </c>
      <c r="G599" s="11">
        <v>9619</v>
      </c>
      <c r="H599" s="11">
        <v>10961</v>
      </c>
      <c r="I599" s="11">
        <v>20580</v>
      </c>
      <c r="J599" s="11">
        <v>131818296.40000001</v>
      </c>
      <c r="K599" s="11">
        <v>2233</v>
      </c>
      <c r="L599" s="11">
        <v>18337</v>
      </c>
      <c r="M599" s="11">
        <v>20285</v>
      </c>
    </row>
    <row r="600" spans="1:13" hidden="1" x14ac:dyDescent="0.25">
      <c r="A600" s="9">
        <v>914</v>
      </c>
      <c r="B600" s="10" t="s">
        <v>82</v>
      </c>
      <c r="C600" s="10" t="s">
        <v>13</v>
      </c>
      <c r="D600" s="10" t="s">
        <v>10</v>
      </c>
      <c r="E600" s="11">
        <v>2594</v>
      </c>
      <c r="F600" s="11">
        <v>6627</v>
      </c>
      <c r="G600" s="11">
        <v>4453</v>
      </c>
      <c r="H600" s="11">
        <v>4768</v>
      </c>
      <c r="I600" s="11">
        <v>9221</v>
      </c>
      <c r="J600" s="11">
        <v>59403990</v>
      </c>
      <c r="K600" s="11">
        <v>1940</v>
      </c>
      <c r="L600" s="11">
        <v>7649</v>
      </c>
      <c r="M600" s="11">
        <v>8804</v>
      </c>
    </row>
    <row r="601" spans="1:13" hidden="1" x14ac:dyDescent="0.25">
      <c r="A601" s="9">
        <v>916</v>
      </c>
      <c r="B601" s="10" t="s">
        <v>82</v>
      </c>
      <c r="C601" s="10" t="s">
        <v>14</v>
      </c>
      <c r="D601" s="10" t="s">
        <v>10</v>
      </c>
      <c r="E601" s="11">
        <v>6808</v>
      </c>
      <c r="F601" s="11">
        <v>16769</v>
      </c>
      <c r="G601" s="11">
        <v>11916</v>
      </c>
      <c r="H601" s="11">
        <v>11661</v>
      </c>
      <c r="I601" s="11">
        <v>23577</v>
      </c>
      <c r="J601" s="11">
        <v>141922720.80000001</v>
      </c>
      <c r="K601" s="11">
        <v>4626</v>
      </c>
      <c r="L601" s="11">
        <v>17085</v>
      </c>
      <c r="M601" s="11">
        <v>22504</v>
      </c>
    </row>
    <row r="602" spans="1:13" hidden="1" x14ac:dyDescent="0.25">
      <c r="A602" s="9">
        <v>917</v>
      </c>
      <c r="B602" s="10" t="s">
        <v>82</v>
      </c>
      <c r="C602" s="10" t="s">
        <v>15</v>
      </c>
      <c r="D602" s="10" t="s">
        <v>10</v>
      </c>
      <c r="E602" s="11">
        <v>7961</v>
      </c>
      <c r="F602" s="11">
        <v>9130</v>
      </c>
      <c r="G602" s="11">
        <v>5596</v>
      </c>
      <c r="H602" s="11">
        <v>11495</v>
      </c>
      <c r="I602" s="11">
        <v>17091</v>
      </c>
      <c r="J602" s="11">
        <v>115225228.7</v>
      </c>
      <c r="K602" s="11">
        <v>1679</v>
      </c>
      <c r="L602" s="11">
        <v>8696</v>
      </c>
      <c r="M602" s="11">
        <v>15475</v>
      </c>
    </row>
    <row r="603" spans="1:13" hidden="1" x14ac:dyDescent="0.25">
      <c r="A603" s="9">
        <v>918</v>
      </c>
      <c r="B603" s="10" t="s">
        <v>82</v>
      </c>
      <c r="C603" s="10" t="s">
        <v>25</v>
      </c>
      <c r="D603" s="10" t="s">
        <v>23</v>
      </c>
      <c r="E603" s="11">
        <v>0</v>
      </c>
      <c r="F603" s="11">
        <v>27</v>
      </c>
      <c r="G603" s="11">
        <v>17</v>
      </c>
      <c r="H603" s="11">
        <v>10</v>
      </c>
      <c r="I603" s="11">
        <v>27</v>
      </c>
      <c r="J603" s="11">
        <v>266930.23</v>
      </c>
      <c r="K603" s="11">
        <v>4</v>
      </c>
      <c r="L603" s="11">
        <v>26</v>
      </c>
      <c r="M603" s="11">
        <v>25</v>
      </c>
    </row>
    <row r="604" spans="1:13" hidden="1" x14ac:dyDescent="0.25">
      <c r="A604" s="9">
        <v>919</v>
      </c>
      <c r="B604" s="10" t="s">
        <v>82</v>
      </c>
      <c r="C604" s="10" t="s">
        <v>26</v>
      </c>
      <c r="D604" s="10" t="s">
        <v>23</v>
      </c>
      <c r="E604" s="11">
        <v>0</v>
      </c>
      <c r="F604" s="11">
        <v>450</v>
      </c>
      <c r="G604" s="11">
        <v>178</v>
      </c>
      <c r="H604" s="11">
        <v>272</v>
      </c>
      <c r="I604" s="11">
        <v>450</v>
      </c>
      <c r="J604" s="11">
        <v>2050372.4</v>
      </c>
      <c r="K604" s="11">
        <v>206</v>
      </c>
      <c r="L604" s="11">
        <v>56</v>
      </c>
      <c r="M604" s="11">
        <v>388</v>
      </c>
    </row>
    <row r="605" spans="1:13" hidden="1" x14ac:dyDescent="0.25">
      <c r="A605" s="9">
        <v>920</v>
      </c>
      <c r="B605" s="10" t="s">
        <v>82</v>
      </c>
      <c r="C605" s="10" t="s">
        <v>27</v>
      </c>
      <c r="D605" s="10" t="s">
        <v>23</v>
      </c>
      <c r="E605" s="11">
        <v>2819</v>
      </c>
      <c r="F605" s="11">
        <v>11934</v>
      </c>
      <c r="G605" s="11">
        <v>6632</v>
      </c>
      <c r="H605" s="11">
        <v>8121</v>
      </c>
      <c r="I605" s="11">
        <v>14753</v>
      </c>
      <c r="J605" s="11">
        <v>75720472.150000006</v>
      </c>
      <c r="K605" s="11">
        <v>5514</v>
      </c>
      <c r="L605" s="11">
        <v>14753</v>
      </c>
      <c r="M605" s="11">
        <v>9471</v>
      </c>
    </row>
    <row r="606" spans="1:13" hidden="1" x14ac:dyDescent="0.25">
      <c r="A606" s="9">
        <v>921</v>
      </c>
      <c r="B606" s="10" t="s">
        <v>82</v>
      </c>
      <c r="C606" s="10" t="s">
        <v>28</v>
      </c>
      <c r="D606" s="10" t="s">
        <v>23</v>
      </c>
      <c r="E606" s="11">
        <v>38288</v>
      </c>
      <c r="F606" s="11">
        <v>3544</v>
      </c>
      <c r="G606" s="11">
        <v>16632</v>
      </c>
      <c r="H606" s="11">
        <v>25200</v>
      </c>
      <c r="I606" s="11">
        <v>41832</v>
      </c>
      <c r="J606" s="11">
        <v>136854793.19999999</v>
      </c>
      <c r="K606" s="11">
        <v>6504</v>
      </c>
      <c r="L606" s="11">
        <v>39264</v>
      </c>
      <c r="M606" s="11">
        <v>30833</v>
      </c>
    </row>
    <row r="607" spans="1:13" hidden="1" x14ac:dyDescent="0.25">
      <c r="A607" s="9">
        <v>922</v>
      </c>
      <c r="B607" s="10" t="s">
        <v>82</v>
      </c>
      <c r="C607" s="10" t="s">
        <v>29</v>
      </c>
      <c r="D607" s="10" t="s">
        <v>23</v>
      </c>
      <c r="E607" s="11">
        <v>592</v>
      </c>
      <c r="F607" s="11">
        <v>2998</v>
      </c>
      <c r="G607" s="11">
        <v>2134</v>
      </c>
      <c r="H607" s="11">
        <v>1456</v>
      </c>
      <c r="I607" s="11">
        <v>3590</v>
      </c>
      <c r="J607" s="11">
        <v>12617292.220000001</v>
      </c>
      <c r="K607" s="11">
        <v>961</v>
      </c>
      <c r="L607" s="11">
        <v>1315</v>
      </c>
      <c r="M607" s="11">
        <v>2712</v>
      </c>
    </row>
    <row r="608" spans="1:13" hidden="1" x14ac:dyDescent="0.25">
      <c r="A608" s="9">
        <v>923</v>
      </c>
      <c r="B608" s="10" t="s">
        <v>82</v>
      </c>
      <c r="C608" s="10" t="s">
        <v>16</v>
      </c>
      <c r="D608" s="10" t="s">
        <v>10</v>
      </c>
      <c r="E608" s="11">
        <v>12579</v>
      </c>
      <c r="F608" s="11">
        <v>6630</v>
      </c>
      <c r="G608" s="11">
        <v>7533</v>
      </c>
      <c r="H608" s="11">
        <v>11676</v>
      </c>
      <c r="I608" s="11">
        <v>19209</v>
      </c>
      <c r="J608" s="11">
        <v>85991092.659999996</v>
      </c>
      <c r="K608" s="11">
        <v>1158</v>
      </c>
      <c r="L608" s="11">
        <v>17087</v>
      </c>
      <c r="M608" s="11">
        <v>14448</v>
      </c>
    </row>
    <row r="609" spans="1:13" hidden="1" x14ac:dyDescent="0.25">
      <c r="A609" s="9">
        <v>925</v>
      </c>
      <c r="B609" s="10" t="s">
        <v>82</v>
      </c>
      <c r="C609" s="10" t="s">
        <v>17</v>
      </c>
      <c r="D609" s="10" t="s">
        <v>10</v>
      </c>
      <c r="E609" s="11">
        <v>0</v>
      </c>
      <c r="F609" s="11">
        <v>2511</v>
      </c>
      <c r="G609" s="11">
        <v>839</v>
      </c>
      <c r="H609" s="11">
        <v>1672</v>
      </c>
      <c r="I609" s="11">
        <v>2511</v>
      </c>
      <c r="J609" s="11">
        <v>6990092.1399999997</v>
      </c>
      <c r="K609" s="11">
        <v>90</v>
      </c>
      <c r="L609" s="11">
        <v>2508</v>
      </c>
      <c r="M609" s="11">
        <v>2511</v>
      </c>
    </row>
    <row r="610" spans="1:13" hidden="1" x14ac:dyDescent="0.25">
      <c r="A610" s="9">
        <v>926</v>
      </c>
      <c r="B610" s="10" t="s">
        <v>82</v>
      </c>
      <c r="C610" s="10" t="s">
        <v>30</v>
      </c>
      <c r="D610" s="10" t="s">
        <v>23</v>
      </c>
      <c r="E610" s="11">
        <v>17</v>
      </c>
      <c r="F610" s="11">
        <v>2378</v>
      </c>
      <c r="G610" s="11">
        <v>942</v>
      </c>
      <c r="H610" s="11">
        <v>1453</v>
      </c>
      <c r="I610" s="11">
        <v>2395</v>
      </c>
      <c r="J610" s="11">
        <v>6972646.9500000002</v>
      </c>
      <c r="K610" s="11">
        <v>163</v>
      </c>
      <c r="L610" s="11">
        <v>188</v>
      </c>
      <c r="M610" s="11">
        <v>1889</v>
      </c>
    </row>
    <row r="611" spans="1:13" hidden="1" x14ac:dyDescent="0.25">
      <c r="A611" s="9">
        <v>929</v>
      </c>
      <c r="B611" s="10" t="s">
        <v>82</v>
      </c>
      <c r="C611" s="10" t="s">
        <v>33</v>
      </c>
      <c r="D611" s="10" t="s">
        <v>23</v>
      </c>
      <c r="E611" s="11">
        <v>175</v>
      </c>
      <c r="F611" s="11">
        <v>1162</v>
      </c>
      <c r="G611" s="11">
        <v>1067</v>
      </c>
      <c r="H611" s="11">
        <v>270</v>
      </c>
      <c r="I611" s="11">
        <v>1337</v>
      </c>
      <c r="J611" s="11">
        <v>2988970.6</v>
      </c>
      <c r="K611" s="11">
        <v>667</v>
      </c>
      <c r="L611" s="11">
        <v>565</v>
      </c>
      <c r="M611" s="11">
        <v>1269</v>
      </c>
    </row>
    <row r="612" spans="1:13" hidden="1" x14ac:dyDescent="0.25">
      <c r="A612" s="9">
        <v>930</v>
      </c>
      <c r="B612" s="10" t="s">
        <v>82</v>
      </c>
      <c r="C612" s="10" t="s">
        <v>18</v>
      </c>
      <c r="D612" s="10" t="s">
        <v>10</v>
      </c>
      <c r="E612" s="11">
        <v>3001</v>
      </c>
      <c r="F612" s="11">
        <v>4510</v>
      </c>
      <c r="G612" s="11">
        <v>2935</v>
      </c>
      <c r="H612" s="11">
        <v>4576</v>
      </c>
      <c r="I612" s="11">
        <v>7511</v>
      </c>
      <c r="J612" s="11">
        <v>22274880</v>
      </c>
      <c r="K612" s="11">
        <v>401</v>
      </c>
      <c r="L612" s="11">
        <v>4821</v>
      </c>
      <c r="M612" s="11">
        <v>6800</v>
      </c>
    </row>
    <row r="613" spans="1:13" hidden="1" x14ac:dyDescent="0.25">
      <c r="A613" s="9">
        <v>931</v>
      </c>
      <c r="B613" s="10" t="s">
        <v>82</v>
      </c>
      <c r="C613" s="10" t="s">
        <v>19</v>
      </c>
      <c r="D613" s="10" t="s">
        <v>10</v>
      </c>
      <c r="E613" s="11">
        <v>76006</v>
      </c>
      <c r="F613" s="11">
        <v>30117</v>
      </c>
      <c r="G613" s="11">
        <v>44956</v>
      </c>
      <c r="H613" s="11">
        <v>61167</v>
      </c>
      <c r="I613" s="11">
        <v>106123</v>
      </c>
      <c r="J613" s="11">
        <v>651997277.89999998</v>
      </c>
      <c r="K613" s="11">
        <v>14676</v>
      </c>
      <c r="L613" s="11">
        <v>76899</v>
      </c>
      <c r="M613" s="11">
        <v>101503</v>
      </c>
    </row>
    <row r="614" spans="1:13" hidden="1" x14ac:dyDescent="0.25">
      <c r="A614" s="9">
        <v>935</v>
      </c>
      <c r="B614" s="10" t="s">
        <v>82</v>
      </c>
      <c r="C614" s="10" t="s">
        <v>20</v>
      </c>
      <c r="D614" s="10" t="s">
        <v>10</v>
      </c>
      <c r="E614" s="11">
        <v>352318</v>
      </c>
      <c r="F614" s="11">
        <v>115824</v>
      </c>
      <c r="G614" s="11">
        <v>189054</v>
      </c>
      <c r="H614" s="11">
        <v>279088</v>
      </c>
      <c r="I614" s="11">
        <v>468142</v>
      </c>
      <c r="J614" s="11">
        <v>2807001897</v>
      </c>
      <c r="K614" s="11">
        <v>12531</v>
      </c>
      <c r="L614" s="11">
        <v>396968</v>
      </c>
      <c r="M614" s="11">
        <v>428819</v>
      </c>
    </row>
    <row r="615" spans="1:13" x14ac:dyDescent="0.25">
      <c r="A615" s="9">
        <v>936</v>
      </c>
      <c r="B615" s="10" t="s">
        <v>82</v>
      </c>
      <c r="C615" s="10" t="s">
        <v>20</v>
      </c>
      <c r="D615" s="10" t="s">
        <v>37</v>
      </c>
      <c r="E615" s="11">
        <v>235999</v>
      </c>
      <c r="F615" s="11">
        <v>27273</v>
      </c>
      <c r="G615" s="11">
        <v>99485</v>
      </c>
      <c r="H615" s="11">
        <v>163787</v>
      </c>
      <c r="I615" s="11">
        <v>263272</v>
      </c>
      <c r="J615" s="11">
        <v>1524491209</v>
      </c>
      <c r="K615" s="11">
        <v>24500</v>
      </c>
      <c r="L615" s="11">
        <v>114270</v>
      </c>
      <c r="M615" s="11">
        <v>254682</v>
      </c>
    </row>
    <row r="616" spans="1:13" hidden="1" x14ac:dyDescent="0.25">
      <c r="A616" s="9">
        <v>938</v>
      </c>
      <c r="B616" s="10" t="s">
        <v>82</v>
      </c>
      <c r="C616" s="10" t="s">
        <v>21</v>
      </c>
      <c r="D616" s="10" t="s">
        <v>10</v>
      </c>
      <c r="E616" s="11">
        <v>313664</v>
      </c>
      <c r="F616" s="11">
        <v>97483</v>
      </c>
      <c r="G616" s="11">
        <v>147143</v>
      </c>
      <c r="H616" s="11">
        <v>264004</v>
      </c>
      <c r="I616" s="11">
        <v>411147</v>
      </c>
      <c r="J616" s="11">
        <v>1872425199</v>
      </c>
      <c r="K616" s="11">
        <v>18025</v>
      </c>
      <c r="L616" s="11">
        <v>177843</v>
      </c>
      <c r="M616" s="11">
        <v>407916</v>
      </c>
    </row>
    <row r="617" spans="1:13" hidden="1" x14ac:dyDescent="0.25">
      <c r="A617" s="9">
        <v>939</v>
      </c>
      <c r="B617" s="10" t="s">
        <v>82</v>
      </c>
      <c r="C617" s="10" t="s">
        <v>22</v>
      </c>
      <c r="D617" s="10" t="s">
        <v>10</v>
      </c>
      <c r="E617" s="11">
        <v>6748</v>
      </c>
      <c r="F617" s="11">
        <v>16626</v>
      </c>
      <c r="G617" s="11">
        <v>10225</v>
      </c>
      <c r="H617" s="11">
        <v>13149</v>
      </c>
      <c r="I617" s="11">
        <v>23374</v>
      </c>
      <c r="J617" s="11">
        <v>113513156.5</v>
      </c>
      <c r="K617" s="11">
        <v>4278</v>
      </c>
      <c r="L617" s="11">
        <v>16517</v>
      </c>
      <c r="M617" s="11">
        <v>20437</v>
      </c>
    </row>
    <row r="618" spans="1:13" hidden="1" x14ac:dyDescent="0.25">
      <c r="A618" s="9">
        <v>940</v>
      </c>
      <c r="B618" s="10" t="s">
        <v>82</v>
      </c>
      <c r="C618" s="10" t="s">
        <v>36</v>
      </c>
      <c r="D618" s="10" t="s">
        <v>23</v>
      </c>
      <c r="E618" s="11">
        <v>83</v>
      </c>
      <c r="F618" s="11">
        <v>0</v>
      </c>
      <c r="G618" s="11">
        <v>53</v>
      </c>
      <c r="H618" s="11">
        <v>30</v>
      </c>
      <c r="I618" s="11">
        <v>83</v>
      </c>
      <c r="J618" s="11">
        <v>1551334.24</v>
      </c>
      <c r="K618" s="11">
        <v>4</v>
      </c>
      <c r="L618" s="11">
        <v>83</v>
      </c>
      <c r="M618" s="11">
        <v>82</v>
      </c>
    </row>
    <row r="619" spans="1:13" hidden="1" x14ac:dyDescent="0.25">
      <c r="A619" s="9">
        <v>941</v>
      </c>
      <c r="B619" s="10" t="s">
        <v>83</v>
      </c>
      <c r="C619" s="10" t="s">
        <v>24</v>
      </c>
      <c r="D619" s="10" t="s">
        <v>23</v>
      </c>
      <c r="E619" s="11">
        <v>0</v>
      </c>
      <c r="F619" s="11">
        <v>517</v>
      </c>
      <c r="G619" s="11">
        <v>343</v>
      </c>
      <c r="H619" s="11">
        <v>174</v>
      </c>
      <c r="I619" s="11">
        <v>517</v>
      </c>
      <c r="J619" s="11">
        <v>6345441</v>
      </c>
      <c r="K619" s="11">
        <v>51</v>
      </c>
      <c r="L619" s="11">
        <v>246</v>
      </c>
      <c r="M619" s="11">
        <v>374</v>
      </c>
    </row>
    <row r="620" spans="1:13" hidden="1" x14ac:dyDescent="0.25">
      <c r="A620" s="9">
        <v>942</v>
      </c>
      <c r="B620" s="10" t="s">
        <v>83</v>
      </c>
      <c r="C620" s="10" t="s">
        <v>11</v>
      </c>
      <c r="D620" s="10" t="s">
        <v>10</v>
      </c>
      <c r="E620" s="11">
        <v>317681</v>
      </c>
      <c r="F620" s="11">
        <v>43356</v>
      </c>
      <c r="G620" s="11">
        <v>173419</v>
      </c>
      <c r="H620" s="11">
        <v>187618</v>
      </c>
      <c r="I620" s="11">
        <v>361037</v>
      </c>
      <c r="J620" s="11">
        <v>2431478237</v>
      </c>
      <c r="K620" s="11">
        <v>13866</v>
      </c>
      <c r="L620" s="11">
        <v>343852</v>
      </c>
      <c r="M620" s="11">
        <v>345963</v>
      </c>
    </row>
    <row r="621" spans="1:13" hidden="1" x14ac:dyDescent="0.25">
      <c r="A621" s="9">
        <v>944</v>
      </c>
      <c r="B621" s="10" t="s">
        <v>83</v>
      </c>
      <c r="C621" s="10" t="s">
        <v>12</v>
      </c>
      <c r="D621" s="10" t="s">
        <v>10</v>
      </c>
      <c r="E621" s="11">
        <v>7211</v>
      </c>
      <c r="F621" s="11">
        <v>7101</v>
      </c>
      <c r="G621" s="11">
        <v>6404</v>
      </c>
      <c r="H621" s="11">
        <v>7908</v>
      </c>
      <c r="I621" s="11">
        <v>14312</v>
      </c>
      <c r="J621" s="11">
        <v>63156611.43</v>
      </c>
      <c r="K621" s="11">
        <v>1152</v>
      </c>
      <c r="L621" s="11">
        <v>12319</v>
      </c>
      <c r="M621" s="11">
        <v>13945</v>
      </c>
    </row>
    <row r="622" spans="1:13" hidden="1" x14ac:dyDescent="0.25">
      <c r="A622" s="9">
        <v>945</v>
      </c>
      <c r="B622" s="10" t="s">
        <v>83</v>
      </c>
      <c r="C622" s="10" t="s">
        <v>13</v>
      </c>
      <c r="D622" s="10" t="s">
        <v>10</v>
      </c>
      <c r="E622" s="11">
        <v>0</v>
      </c>
      <c r="F622" s="11">
        <v>1890</v>
      </c>
      <c r="G622" s="11">
        <v>1196</v>
      </c>
      <c r="H622" s="11">
        <v>694</v>
      </c>
      <c r="I622" s="11">
        <v>1890</v>
      </c>
      <c r="J622" s="11">
        <v>8788135</v>
      </c>
      <c r="K622" s="11">
        <v>663</v>
      </c>
      <c r="L622" s="11">
        <v>1431</v>
      </c>
      <c r="M622" s="11">
        <v>1888</v>
      </c>
    </row>
    <row r="623" spans="1:13" hidden="1" x14ac:dyDescent="0.25">
      <c r="A623" s="9">
        <v>947</v>
      </c>
      <c r="B623" s="10" t="s">
        <v>83</v>
      </c>
      <c r="C623" s="10" t="s">
        <v>14</v>
      </c>
      <c r="D623" s="10" t="s">
        <v>10</v>
      </c>
      <c r="E623" s="11">
        <v>6433</v>
      </c>
      <c r="F623" s="11">
        <v>1978</v>
      </c>
      <c r="G623" s="11">
        <v>2471</v>
      </c>
      <c r="H623" s="11">
        <v>5940</v>
      </c>
      <c r="I623" s="11">
        <v>8411</v>
      </c>
      <c r="J623" s="11">
        <v>53399843.770000003</v>
      </c>
      <c r="K623" s="11">
        <v>863</v>
      </c>
      <c r="L623" s="11">
        <v>6235</v>
      </c>
      <c r="M623" s="11">
        <v>7424</v>
      </c>
    </row>
    <row r="624" spans="1:13" hidden="1" x14ac:dyDescent="0.25">
      <c r="A624" s="9">
        <v>948</v>
      </c>
      <c r="B624" s="10" t="s">
        <v>83</v>
      </c>
      <c r="C624" s="10" t="s">
        <v>15</v>
      </c>
      <c r="D624" s="10" t="s">
        <v>10</v>
      </c>
      <c r="E624" s="11">
        <v>4639</v>
      </c>
      <c r="F624" s="11">
        <v>0</v>
      </c>
      <c r="G624" s="11">
        <v>1212</v>
      </c>
      <c r="H624" s="11">
        <v>3427</v>
      </c>
      <c r="I624" s="11">
        <v>4639</v>
      </c>
      <c r="J624" s="11">
        <v>34604337.100000001</v>
      </c>
      <c r="K624" s="11">
        <v>556</v>
      </c>
      <c r="L624" s="11">
        <v>1770</v>
      </c>
      <c r="M624" s="11">
        <v>4311</v>
      </c>
    </row>
    <row r="625" spans="1:13" hidden="1" x14ac:dyDescent="0.25">
      <c r="A625" s="9">
        <v>951</v>
      </c>
      <c r="B625" s="10" t="s">
        <v>83</v>
      </c>
      <c r="C625" s="10" t="s">
        <v>27</v>
      </c>
      <c r="D625" s="10" t="s">
        <v>23</v>
      </c>
      <c r="E625" s="11">
        <v>0</v>
      </c>
      <c r="F625" s="11">
        <v>2483</v>
      </c>
      <c r="G625" s="11">
        <v>60</v>
      </c>
      <c r="H625" s="11">
        <v>2423</v>
      </c>
      <c r="I625" s="11">
        <v>2483</v>
      </c>
      <c r="J625" s="11">
        <v>5440433.1799999997</v>
      </c>
      <c r="K625" s="11">
        <v>687</v>
      </c>
      <c r="L625" s="11">
        <v>2483</v>
      </c>
      <c r="M625" s="11">
        <v>1642</v>
      </c>
    </row>
    <row r="626" spans="1:13" hidden="1" x14ac:dyDescent="0.25">
      <c r="A626" s="9">
        <v>952</v>
      </c>
      <c r="B626" s="10" t="s">
        <v>83</v>
      </c>
      <c r="C626" s="10" t="s">
        <v>28</v>
      </c>
      <c r="D626" s="10" t="s">
        <v>23</v>
      </c>
      <c r="E626" s="11">
        <v>8606</v>
      </c>
      <c r="F626" s="11">
        <v>2446</v>
      </c>
      <c r="G626" s="11">
        <v>4833</v>
      </c>
      <c r="H626" s="11">
        <v>6219</v>
      </c>
      <c r="I626" s="11">
        <v>11052</v>
      </c>
      <c r="J626" s="11">
        <v>16757250.25</v>
      </c>
      <c r="K626" s="11">
        <v>3341</v>
      </c>
      <c r="L626" s="11">
        <v>11031</v>
      </c>
      <c r="M626" s="11">
        <v>7456</v>
      </c>
    </row>
    <row r="627" spans="1:13" hidden="1" x14ac:dyDescent="0.25">
      <c r="A627" s="9">
        <v>953</v>
      </c>
      <c r="B627" s="10" t="s">
        <v>83</v>
      </c>
      <c r="C627" s="10" t="s">
        <v>29</v>
      </c>
      <c r="D627" s="10" t="s">
        <v>23</v>
      </c>
      <c r="E627" s="11">
        <v>0</v>
      </c>
      <c r="F627" s="11">
        <v>1693</v>
      </c>
      <c r="G627" s="11">
        <v>692</v>
      </c>
      <c r="H627" s="11">
        <v>1001</v>
      </c>
      <c r="I627" s="11">
        <v>1693</v>
      </c>
      <c r="J627" s="11">
        <v>8678893.6300000008</v>
      </c>
      <c r="K627" s="11">
        <v>284</v>
      </c>
      <c r="L627" s="11">
        <v>1021</v>
      </c>
      <c r="M627" s="11">
        <v>1258</v>
      </c>
    </row>
    <row r="628" spans="1:13" hidden="1" x14ac:dyDescent="0.25">
      <c r="A628" s="9">
        <v>954</v>
      </c>
      <c r="B628" s="10" t="s">
        <v>83</v>
      </c>
      <c r="C628" s="10" t="s">
        <v>16</v>
      </c>
      <c r="D628" s="10" t="s">
        <v>10</v>
      </c>
      <c r="E628" s="11">
        <v>0</v>
      </c>
      <c r="F628" s="11">
        <v>1504</v>
      </c>
      <c r="G628" s="11">
        <v>495</v>
      </c>
      <c r="H628" s="11">
        <v>1009</v>
      </c>
      <c r="I628" s="11">
        <v>1504</v>
      </c>
      <c r="J628" s="11">
        <v>4830928.9000000004</v>
      </c>
      <c r="K628" s="11">
        <v>412</v>
      </c>
      <c r="L628" s="11">
        <v>973</v>
      </c>
      <c r="M628" s="11">
        <v>183</v>
      </c>
    </row>
    <row r="629" spans="1:13" hidden="1" x14ac:dyDescent="0.25">
      <c r="A629" s="9">
        <v>956</v>
      </c>
      <c r="B629" s="10" t="s">
        <v>83</v>
      </c>
      <c r="C629" s="10" t="s">
        <v>17</v>
      </c>
      <c r="D629" s="10" t="s">
        <v>10</v>
      </c>
      <c r="E629" s="11">
        <v>0</v>
      </c>
      <c r="F629" s="11">
        <v>3161</v>
      </c>
      <c r="G629" s="11">
        <v>1286</v>
      </c>
      <c r="H629" s="11">
        <v>1875</v>
      </c>
      <c r="I629" s="11">
        <v>3161</v>
      </c>
      <c r="J629" s="11">
        <v>17973947.289999999</v>
      </c>
      <c r="K629" s="11">
        <v>33</v>
      </c>
      <c r="L629" s="11">
        <v>3158</v>
      </c>
      <c r="M629" s="11">
        <v>2705</v>
      </c>
    </row>
    <row r="630" spans="1:13" hidden="1" x14ac:dyDescent="0.25">
      <c r="A630" s="9">
        <v>960</v>
      </c>
      <c r="B630" s="10" t="s">
        <v>83</v>
      </c>
      <c r="C630" s="10" t="s">
        <v>19</v>
      </c>
      <c r="D630" s="10" t="s">
        <v>10</v>
      </c>
      <c r="E630" s="11">
        <v>86777</v>
      </c>
      <c r="F630" s="11">
        <v>36980</v>
      </c>
      <c r="G630" s="11">
        <v>54540</v>
      </c>
      <c r="H630" s="11">
        <v>69217</v>
      </c>
      <c r="I630" s="11">
        <v>123757</v>
      </c>
      <c r="J630" s="11">
        <v>574560858</v>
      </c>
      <c r="K630" s="11">
        <v>17692</v>
      </c>
      <c r="L630" s="11">
        <v>85301</v>
      </c>
      <c r="M630" s="11">
        <v>113732</v>
      </c>
    </row>
    <row r="631" spans="1:13" hidden="1" x14ac:dyDescent="0.25">
      <c r="A631" s="9">
        <v>964</v>
      </c>
      <c r="B631" s="10" t="s">
        <v>83</v>
      </c>
      <c r="C631" s="10" t="s">
        <v>20</v>
      </c>
      <c r="D631" s="10" t="s">
        <v>10</v>
      </c>
      <c r="E631" s="11">
        <v>129828</v>
      </c>
      <c r="F631" s="11">
        <v>39308</v>
      </c>
      <c r="G631" s="11">
        <v>79478</v>
      </c>
      <c r="H631" s="11">
        <v>89658</v>
      </c>
      <c r="I631" s="11">
        <v>169136</v>
      </c>
      <c r="J631" s="11">
        <v>856399792.60000002</v>
      </c>
      <c r="K631" s="11">
        <v>5221</v>
      </c>
      <c r="L631" s="11">
        <v>147108</v>
      </c>
      <c r="M631" s="11">
        <v>150460</v>
      </c>
    </row>
    <row r="632" spans="1:13" x14ac:dyDescent="0.25">
      <c r="A632" s="9">
        <v>965</v>
      </c>
      <c r="B632" s="10" t="s">
        <v>83</v>
      </c>
      <c r="C632" s="10" t="s">
        <v>20</v>
      </c>
      <c r="D632" s="10" t="s">
        <v>37</v>
      </c>
      <c r="E632" s="11">
        <v>131169</v>
      </c>
      <c r="F632" s="11">
        <v>46899</v>
      </c>
      <c r="G632" s="11">
        <v>77648</v>
      </c>
      <c r="H632" s="11">
        <v>100420</v>
      </c>
      <c r="I632" s="11">
        <v>178068</v>
      </c>
      <c r="J632" s="11">
        <v>675112115.70000005</v>
      </c>
      <c r="K632" s="11">
        <v>8530</v>
      </c>
      <c r="L632" s="11">
        <v>125381</v>
      </c>
      <c r="M632" s="11">
        <v>146683</v>
      </c>
    </row>
    <row r="633" spans="1:13" hidden="1" x14ac:dyDescent="0.25">
      <c r="A633" s="9">
        <v>966</v>
      </c>
      <c r="B633" s="10" t="s">
        <v>83</v>
      </c>
      <c r="C633" s="10" t="s">
        <v>21</v>
      </c>
      <c r="D633" s="10" t="s">
        <v>10</v>
      </c>
      <c r="E633" s="11">
        <v>44</v>
      </c>
      <c r="F633" s="11">
        <v>4984</v>
      </c>
      <c r="G633" s="11">
        <v>1506</v>
      </c>
      <c r="H633" s="11">
        <v>3522</v>
      </c>
      <c r="I633" s="11">
        <v>5028</v>
      </c>
      <c r="J633" s="11">
        <v>19941763.760000002</v>
      </c>
      <c r="K633" s="11">
        <v>199</v>
      </c>
      <c r="L633" s="11">
        <v>2274</v>
      </c>
      <c r="M633" s="11">
        <v>4985</v>
      </c>
    </row>
    <row r="634" spans="1:13" hidden="1" x14ac:dyDescent="0.25">
      <c r="A634" s="9">
        <v>967</v>
      </c>
      <c r="B634" s="10" t="s">
        <v>83</v>
      </c>
      <c r="C634" s="10" t="s">
        <v>22</v>
      </c>
      <c r="D634" s="10" t="s">
        <v>10</v>
      </c>
      <c r="E634" s="11">
        <v>3838</v>
      </c>
      <c r="F634" s="11">
        <v>6839</v>
      </c>
      <c r="G634" s="11">
        <v>4308</v>
      </c>
      <c r="H634" s="11">
        <v>6369</v>
      </c>
      <c r="I634" s="11">
        <v>10677</v>
      </c>
      <c r="J634" s="11">
        <v>52763945.159999996</v>
      </c>
      <c r="K634" s="11">
        <v>1329</v>
      </c>
      <c r="L634" s="11">
        <v>5181</v>
      </c>
      <c r="M634" s="11">
        <v>9841</v>
      </c>
    </row>
    <row r="635" spans="1:13" hidden="1" x14ac:dyDescent="0.25">
      <c r="A635" s="9">
        <v>968</v>
      </c>
      <c r="B635" s="10" t="s">
        <v>83</v>
      </c>
      <c r="C635" s="10" t="s">
        <v>36</v>
      </c>
      <c r="D635" s="10" t="s">
        <v>23</v>
      </c>
      <c r="E635" s="11">
        <v>257</v>
      </c>
      <c r="F635" s="11">
        <v>1</v>
      </c>
      <c r="G635" s="11">
        <v>228</v>
      </c>
      <c r="H635" s="11">
        <v>30</v>
      </c>
      <c r="I635" s="11">
        <v>258</v>
      </c>
      <c r="J635" s="11">
        <v>6986390.4699999997</v>
      </c>
      <c r="K635" s="11">
        <v>18</v>
      </c>
      <c r="L635" s="11">
        <v>258</v>
      </c>
      <c r="M635" s="11">
        <v>80</v>
      </c>
    </row>
    <row r="636" spans="1:13" hidden="1" x14ac:dyDescent="0.25">
      <c r="A636" s="9">
        <v>969</v>
      </c>
      <c r="B636" s="10" t="s">
        <v>51</v>
      </c>
      <c r="C636" s="10" t="s">
        <v>24</v>
      </c>
      <c r="D636" s="10" t="s">
        <v>23</v>
      </c>
      <c r="E636" s="11">
        <v>0</v>
      </c>
      <c r="F636" s="11">
        <v>2074</v>
      </c>
      <c r="G636" s="11">
        <v>1528</v>
      </c>
      <c r="H636" s="11">
        <v>546</v>
      </c>
      <c r="I636" s="11">
        <v>2074</v>
      </c>
      <c r="J636" s="11">
        <v>24325327</v>
      </c>
      <c r="K636" s="11">
        <v>345</v>
      </c>
      <c r="L636" s="11">
        <v>1310</v>
      </c>
      <c r="M636" s="11">
        <v>1714</v>
      </c>
    </row>
    <row r="637" spans="1:13" hidden="1" x14ac:dyDescent="0.25">
      <c r="A637" s="9">
        <v>970</v>
      </c>
      <c r="B637" s="10" t="s">
        <v>51</v>
      </c>
      <c r="C637" s="10" t="s">
        <v>11</v>
      </c>
      <c r="D637" s="10" t="s">
        <v>10</v>
      </c>
      <c r="E637" s="11">
        <v>54989</v>
      </c>
      <c r="F637" s="11">
        <v>118093</v>
      </c>
      <c r="G637" s="11">
        <v>83091</v>
      </c>
      <c r="H637" s="11">
        <v>89991</v>
      </c>
      <c r="I637" s="11">
        <v>173082</v>
      </c>
      <c r="J637" s="11">
        <v>1022672606</v>
      </c>
      <c r="K637" s="11">
        <v>11771</v>
      </c>
      <c r="L637" s="11">
        <v>165549</v>
      </c>
      <c r="M637" s="11">
        <v>169396</v>
      </c>
    </row>
    <row r="638" spans="1:13" hidden="1" x14ac:dyDescent="0.25">
      <c r="A638" s="9">
        <v>972</v>
      </c>
      <c r="B638" s="10" t="s">
        <v>51</v>
      </c>
      <c r="C638" s="10" t="s">
        <v>12</v>
      </c>
      <c r="D638" s="10" t="s">
        <v>10</v>
      </c>
      <c r="E638" s="11">
        <v>13008</v>
      </c>
      <c r="F638" s="11">
        <v>7350</v>
      </c>
      <c r="G638" s="11">
        <v>7558</v>
      </c>
      <c r="H638" s="11">
        <v>12800</v>
      </c>
      <c r="I638" s="11">
        <v>20358</v>
      </c>
      <c r="J638" s="11">
        <v>174552077</v>
      </c>
      <c r="K638" s="11">
        <v>1649</v>
      </c>
      <c r="L638" s="11">
        <v>19070</v>
      </c>
      <c r="M638" s="11">
        <v>19835</v>
      </c>
    </row>
    <row r="639" spans="1:13" hidden="1" x14ac:dyDescent="0.25">
      <c r="A639" s="9">
        <v>973</v>
      </c>
      <c r="B639" s="10" t="s">
        <v>51</v>
      </c>
      <c r="C639" s="10" t="s">
        <v>13</v>
      </c>
      <c r="D639" s="10" t="s">
        <v>10</v>
      </c>
      <c r="E639" s="11">
        <v>0</v>
      </c>
      <c r="F639" s="11">
        <v>3275</v>
      </c>
      <c r="G639" s="11">
        <v>2074</v>
      </c>
      <c r="H639" s="11">
        <v>1201</v>
      </c>
      <c r="I639" s="11">
        <v>3275</v>
      </c>
      <c r="J639" s="11">
        <v>16511620</v>
      </c>
      <c r="K639" s="11">
        <v>210</v>
      </c>
      <c r="L639" s="11">
        <v>3032</v>
      </c>
      <c r="M639" s="11">
        <v>3220</v>
      </c>
    </row>
    <row r="640" spans="1:13" hidden="1" x14ac:dyDescent="0.25">
      <c r="A640" s="9">
        <v>975</v>
      </c>
      <c r="B640" s="10" t="s">
        <v>51</v>
      </c>
      <c r="C640" s="10" t="s">
        <v>14</v>
      </c>
      <c r="D640" s="10" t="s">
        <v>10</v>
      </c>
      <c r="E640" s="11">
        <v>3651</v>
      </c>
      <c r="F640" s="11">
        <v>8122</v>
      </c>
      <c r="G640" s="11">
        <v>6358</v>
      </c>
      <c r="H640" s="11">
        <v>5415</v>
      </c>
      <c r="I640" s="11">
        <v>11773</v>
      </c>
      <c r="J640" s="11">
        <v>98399680.650000006</v>
      </c>
      <c r="K640" s="11">
        <v>1983</v>
      </c>
      <c r="L640" s="11">
        <v>8021</v>
      </c>
      <c r="M640" s="11">
        <v>11336</v>
      </c>
    </row>
    <row r="641" spans="1:13" hidden="1" x14ac:dyDescent="0.25">
      <c r="A641" s="9">
        <v>976</v>
      </c>
      <c r="B641" s="10" t="s">
        <v>51</v>
      </c>
      <c r="C641" s="10" t="s">
        <v>15</v>
      </c>
      <c r="D641" s="10" t="s">
        <v>10</v>
      </c>
      <c r="E641" s="11">
        <v>45675</v>
      </c>
      <c r="F641" s="11">
        <v>24896</v>
      </c>
      <c r="G641" s="11">
        <v>18436</v>
      </c>
      <c r="H641" s="11">
        <v>52135</v>
      </c>
      <c r="I641" s="11">
        <v>70571</v>
      </c>
      <c r="J641" s="11">
        <v>465477094.19999999</v>
      </c>
      <c r="K641" s="11">
        <v>4281</v>
      </c>
      <c r="L641" s="11">
        <v>26674</v>
      </c>
      <c r="M641" s="11">
        <v>59387</v>
      </c>
    </row>
    <row r="642" spans="1:13" hidden="1" x14ac:dyDescent="0.25">
      <c r="A642" s="9">
        <v>977</v>
      </c>
      <c r="B642" s="10" t="s">
        <v>51</v>
      </c>
      <c r="C642" s="10" t="s">
        <v>25</v>
      </c>
      <c r="D642" s="10" t="s">
        <v>23</v>
      </c>
      <c r="E642" s="11">
        <v>0</v>
      </c>
      <c r="F642" s="11">
        <v>5</v>
      </c>
      <c r="G642" s="11">
        <v>4</v>
      </c>
      <c r="H642" s="11">
        <v>1</v>
      </c>
      <c r="I642" s="11">
        <v>5</v>
      </c>
      <c r="J642" s="11">
        <v>1130</v>
      </c>
      <c r="K642" s="11">
        <v>4</v>
      </c>
      <c r="L642" s="11">
        <v>2</v>
      </c>
      <c r="M642" s="11">
        <v>5</v>
      </c>
    </row>
    <row r="643" spans="1:13" hidden="1" x14ac:dyDescent="0.25">
      <c r="A643" s="9">
        <v>978</v>
      </c>
      <c r="B643" s="10" t="s">
        <v>51</v>
      </c>
      <c r="C643" s="10" t="s">
        <v>26</v>
      </c>
      <c r="D643" s="10" t="s">
        <v>23</v>
      </c>
      <c r="E643" s="11">
        <v>0</v>
      </c>
      <c r="F643" s="11">
        <v>2</v>
      </c>
      <c r="G643" s="11">
        <v>0</v>
      </c>
      <c r="H643" s="11">
        <v>2</v>
      </c>
      <c r="I643" s="11">
        <v>2</v>
      </c>
      <c r="J643" s="11">
        <v>246</v>
      </c>
      <c r="K643" s="11">
        <v>0</v>
      </c>
      <c r="L643" s="11">
        <v>0</v>
      </c>
      <c r="M643" s="11">
        <v>2</v>
      </c>
    </row>
    <row r="644" spans="1:13" hidden="1" x14ac:dyDescent="0.25">
      <c r="A644" s="9">
        <v>979</v>
      </c>
      <c r="B644" s="10" t="s">
        <v>51</v>
      </c>
      <c r="C644" s="10" t="s">
        <v>27</v>
      </c>
      <c r="D644" s="10" t="s">
        <v>23</v>
      </c>
      <c r="E644" s="11">
        <v>1648</v>
      </c>
      <c r="F644" s="11">
        <v>9085</v>
      </c>
      <c r="G644" s="11">
        <v>4348</v>
      </c>
      <c r="H644" s="11">
        <v>6385</v>
      </c>
      <c r="I644" s="11">
        <v>10733</v>
      </c>
      <c r="J644" s="11">
        <v>31875906.66</v>
      </c>
      <c r="K644" s="11">
        <v>4711</v>
      </c>
      <c r="L644" s="11">
        <v>10733</v>
      </c>
      <c r="M644" s="11">
        <v>6347</v>
      </c>
    </row>
    <row r="645" spans="1:13" hidden="1" x14ac:dyDescent="0.25">
      <c r="A645" s="9">
        <v>980</v>
      </c>
      <c r="B645" s="10" t="s">
        <v>51</v>
      </c>
      <c r="C645" s="10" t="s">
        <v>28</v>
      </c>
      <c r="D645" s="10" t="s">
        <v>23</v>
      </c>
      <c r="E645" s="11">
        <v>12088</v>
      </c>
      <c r="F645" s="11">
        <v>9029</v>
      </c>
      <c r="G645" s="11">
        <v>7453</v>
      </c>
      <c r="H645" s="11">
        <v>13664</v>
      </c>
      <c r="I645" s="11">
        <v>21117</v>
      </c>
      <c r="J645" s="11">
        <v>46750948.009999998</v>
      </c>
      <c r="K645" s="11">
        <v>2660</v>
      </c>
      <c r="L645" s="11">
        <v>20585</v>
      </c>
      <c r="M645" s="11">
        <v>14165</v>
      </c>
    </row>
    <row r="646" spans="1:13" hidden="1" x14ac:dyDescent="0.25">
      <c r="A646" s="9">
        <v>981</v>
      </c>
      <c r="B646" s="10" t="s">
        <v>51</v>
      </c>
      <c r="C646" s="10" t="s">
        <v>29</v>
      </c>
      <c r="D646" s="10" t="s">
        <v>23</v>
      </c>
      <c r="E646" s="11">
        <v>0</v>
      </c>
      <c r="F646" s="11">
        <v>663</v>
      </c>
      <c r="G646" s="11">
        <v>420</v>
      </c>
      <c r="H646" s="11">
        <v>243</v>
      </c>
      <c r="I646" s="11">
        <v>663</v>
      </c>
      <c r="J646" s="11">
        <v>3654386.33</v>
      </c>
      <c r="K646" s="11">
        <v>120</v>
      </c>
      <c r="L646" s="11">
        <v>294</v>
      </c>
      <c r="M646" s="11">
        <v>540</v>
      </c>
    </row>
    <row r="647" spans="1:13" hidden="1" x14ac:dyDescent="0.25">
      <c r="A647" s="9">
        <v>982</v>
      </c>
      <c r="B647" s="10" t="s">
        <v>51</v>
      </c>
      <c r="C647" s="10" t="s">
        <v>16</v>
      </c>
      <c r="D647" s="10" t="s">
        <v>10</v>
      </c>
      <c r="E647" s="11">
        <v>0</v>
      </c>
      <c r="F647" s="11">
        <v>7373</v>
      </c>
      <c r="G647" s="11">
        <v>1516</v>
      </c>
      <c r="H647" s="11">
        <v>5857</v>
      </c>
      <c r="I647" s="11">
        <v>7373</v>
      </c>
      <c r="J647" s="11">
        <v>42803062.340000004</v>
      </c>
      <c r="K647" s="11">
        <v>622</v>
      </c>
      <c r="L647" s="11">
        <v>6191</v>
      </c>
      <c r="M647" s="11">
        <v>4712</v>
      </c>
    </row>
    <row r="648" spans="1:13" hidden="1" x14ac:dyDescent="0.25">
      <c r="A648" s="9">
        <v>984</v>
      </c>
      <c r="B648" s="10" t="s">
        <v>51</v>
      </c>
      <c r="C648" s="10" t="s">
        <v>17</v>
      </c>
      <c r="D648" s="10" t="s">
        <v>10</v>
      </c>
      <c r="E648" s="11">
        <v>0</v>
      </c>
      <c r="F648" s="11">
        <v>2598</v>
      </c>
      <c r="G648" s="11">
        <v>229</v>
      </c>
      <c r="H648" s="11">
        <v>2369</v>
      </c>
      <c r="I648" s="11">
        <v>2598</v>
      </c>
      <c r="J648" s="11">
        <v>8838639.7899999991</v>
      </c>
      <c r="K648" s="11">
        <v>42</v>
      </c>
      <c r="L648" s="11">
        <v>2597</v>
      </c>
      <c r="M648" s="11">
        <v>2598</v>
      </c>
    </row>
    <row r="649" spans="1:13" hidden="1" x14ac:dyDescent="0.25">
      <c r="A649" s="9">
        <v>985</v>
      </c>
      <c r="B649" s="10" t="s">
        <v>51</v>
      </c>
      <c r="C649" s="10" t="s">
        <v>30</v>
      </c>
      <c r="D649" s="10" t="s">
        <v>23</v>
      </c>
      <c r="E649" s="11">
        <v>1</v>
      </c>
      <c r="F649" s="11">
        <v>442</v>
      </c>
      <c r="G649" s="11">
        <v>402</v>
      </c>
      <c r="H649" s="11">
        <v>41</v>
      </c>
      <c r="I649" s="11">
        <v>443</v>
      </c>
      <c r="J649" s="11">
        <v>493231.84</v>
      </c>
      <c r="K649" s="11">
        <v>10</v>
      </c>
      <c r="L649" s="11">
        <v>31</v>
      </c>
      <c r="M649" s="11">
        <v>404</v>
      </c>
    </row>
    <row r="650" spans="1:13" hidden="1" x14ac:dyDescent="0.25">
      <c r="A650" s="9">
        <v>988</v>
      </c>
      <c r="B650" s="10" t="s">
        <v>51</v>
      </c>
      <c r="C650" s="10" t="s">
        <v>33</v>
      </c>
      <c r="D650" s="10" t="s">
        <v>23</v>
      </c>
      <c r="E650" s="11">
        <v>0</v>
      </c>
      <c r="F650" s="11">
        <v>1116</v>
      </c>
      <c r="G650" s="11">
        <v>728</v>
      </c>
      <c r="H650" s="11">
        <v>388</v>
      </c>
      <c r="I650" s="11">
        <v>1116</v>
      </c>
      <c r="J650" s="11">
        <v>994773.79</v>
      </c>
      <c r="K650" s="11">
        <v>612</v>
      </c>
      <c r="L650" s="11">
        <v>433</v>
      </c>
      <c r="M650" s="11">
        <v>1086</v>
      </c>
    </row>
    <row r="651" spans="1:13" hidden="1" x14ac:dyDescent="0.25">
      <c r="A651" s="9">
        <v>989</v>
      </c>
      <c r="B651" s="10" t="s">
        <v>51</v>
      </c>
      <c r="C651" s="10" t="s">
        <v>18</v>
      </c>
      <c r="D651" s="10" t="s">
        <v>10</v>
      </c>
      <c r="E651" s="11">
        <v>0</v>
      </c>
      <c r="F651" s="11">
        <v>1094</v>
      </c>
      <c r="G651" s="11">
        <v>474</v>
      </c>
      <c r="H651" s="11">
        <v>620</v>
      </c>
      <c r="I651" s="11">
        <v>1094</v>
      </c>
      <c r="J651" s="11">
        <v>1954048</v>
      </c>
      <c r="K651" s="11">
        <v>141</v>
      </c>
      <c r="L651" s="11">
        <v>640</v>
      </c>
      <c r="M651" s="11">
        <v>994</v>
      </c>
    </row>
    <row r="652" spans="1:13" hidden="1" x14ac:dyDescent="0.25">
      <c r="A652" s="9">
        <v>990</v>
      </c>
      <c r="B652" s="10" t="s">
        <v>51</v>
      </c>
      <c r="C652" s="10" t="s">
        <v>19</v>
      </c>
      <c r="D652" s="10" t="s">
        <v>10</v>
      </c>
      <c r="E652" s="11">
        <v>18278</v>
      </c>
      <c r="F652" s="11">
        <v>20460</v>
      </c>
      <c r="G652" s="11">
        <v>12763</v>
      </c>
      <c r="H652" s="11">
        <v>25975</v>
      </c>
      <c r="I652" s="11">
        <v>38738</v>
      </c>
      <c r="J652" s="11">
        <v>222543233.5</v>
      </c>
      <c r="K652" s="11">
        <v>7338</v>
      </c>
      <c r="L652" s="11">
        <v>26078</v>
      </c>
      <c r="M652" s="11">
        <v>37262</v>
      </c>
    </row>
    <row r="653" spans="1:13" ht="15.75" hidden="1" x14ac:dyDescent="0.25">
      <c r="A653" s="12"/>
      <c r="B653" s="13"/>
      <c r="C653" s="13"/>
      <c r="D653" s="13" t="s">
        <v>8</v>
      </c>
      <c r="E653" s="14">
        <v>28909584</v>
      </c>
      <c r="F653" s="14">
        <v>8787617</v>
      </c>
      <c r="G653" s="14">
        <v>16136025</v>
      </c>
      <c r="H653" s="14">
        <v>21561176</v>
      </c>
      <c r="I653" s="14">
        <v>37697201</v>
      </c>
      <c r="J653" s="14">
        <v>214147000000</v>
      </c>
      <c r="K653" s="14">
        <v>2613661</v>
      </c>
      <c r="L653" s="14">
        <v>27973201</v>
      </c>
      <c r="M653" s="14">
        <v>34700166</v>
      </c>
    </row>
  </sheetData>
  <autoFilter ref="A2:M653" xr:uid="{00000000-0009-0000-0000-000004000000}">
    <filterColumn colId="3">
      <filters>
        <filter val="RRB"/>
      </filters>
    </filterColumn>
  </autoFilter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Bank</vt:lpstr>
      <vt:lpstr>District</vt:lpstr>
      <vt:lpstr>PMJDY 01102025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Hitesh  Chawla</dc:creator>
  <cp:lastModifiedBy>Shashank  Srivastava</cp:lastModifiedBy>
  <dcterms:created xsi:type="dcterms:W3CDTF">2025-11-11T12:52:20Z</dcterms:created>
  <dcterms:modified xsi:type="dcterms:W3CDTF">2025-11-15T09:13:54Z</dcterms:modified>
</cp:coreProperties>
</file>